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Pengmas FK 2022\Publikasi Pengmas 2022\"/>
    </mc:Choice>
  </mc:AlternateContent>
  <xr:revisionPtr revIDLastSave="0" documentId="13_ncr:1_{ABE28978-10BC-4326-83C9-50F2F7C1D9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6" i="1" l="1"/>
  <c r="J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<sst xmlns="http://schemas.openxmlformats.org/spreadsheetml/2006/main" count="675" uniqueCount="398">
  <si>
    <t xml:space="preserve">DAFTAR NAMA PESERTA PERTEMUAN </t>
  </si>
  <si>
    <t>DI AULA HOTEL NINGRAT</t>
  </si>
  <si>
    <t>TANGGAL : 3 AGUSTUS 2022</t>
  </si>
  <si>
    <t>NO.</t>
  </si>
  <si>
    <t xml:space="preserve">NIP </t>
  </si>
  <si>
    <t>NAMA</t>
  </si>
  <si>
    <t>UNIT</t>
  </si>
  <si>
    <t>GOL</t>
  </si>
  <si>
    <t>RUANG</t>
  </si>
  <si>
    <t>JABATAN</t>
  </si>
  <si>
    <t>NPWP</t>
  </si>
  <si>
    <t>TTD</t>
  </si>
  <si>
    <t>Pre-Test</t>
  </si>
  <si>
    <t>Post-Test</t>
  </si>
  <si>
    <t>Selisih</t>
  </si>
  <si>
    <t>1</t>
  </si>
  <si>
    <t>196501301996032001</t>
  </si>
  <si>
    <t>UMI RAHAYU,AMD. KES</t>
  </si>
  <si>
    <t>AROSBAYA</t>
  </si>
  <si>
    <t>III</t>
  </si>
  <si>
    <t>D</t>
  </si>
  <si>
    <t>ANALIS</t>
  </si>
  <si>
    <t>34.848.870.1-644.000</t>
  </si>
  <si>
    <t>2</t>
  </si>
  <si>
    <t>197801192014072004</t>
  </si>
  <si>
    <t>NURUL HASANAH. S.KEP. NS</t>
  </si>
  <si>
    <t>B</t>
  </si>
  <si>
    <t>PERAWAT</t>
  </si>
  <si>
    <t>59.799.758.4-644.000</t>
  </si>
  <si>
    <t>3</t>
  </si>
  <si>
    <t>198403262019032004</t>
  </si>
  <si>
    <t>KURNIA MADURELA DEWI, Amd. Kep</t>
  </si>
  <si>
    <t>II</t>
  </si>
  <si>
    <t>C</t>
  </si>
  <si>
    <t>90.083.458.1-644.000</t>
  </si>
  <si>
    <t>4</t>
  </si>
  <si>
    <t>DR.NUR AIDA RACHMAWATI,M.KES</t>
  </si>
  <si>
    <t>DOKTER</t>
  </si>
  <si>
    <t>5</t>
  </si>
  <si>
    <t xml:space="preserve">198609242011012011 </t>
  </si>
  <si>
    <t>ISNAINIS SHOLIHAH, AMD AK</t>
  </si>
  <si>
    <t>BANGKALAN</t>
  </si>
  <si>
    <t>36.721.556.3-644.000</t>
  </si>
  <si>
    <t>6</t>
  </si>
  <si>
    <t>198512072021211001</t>
  </si>
  <si>
    <t>BADRUS SOLEH, S.KEP.NS</t>
  </si>
  <si>
    <t>p3k</t>
  </si>
  <si>
    <t>SURVEILANSE</t>
  </si>
  <si>
    <t>84.398.946.8-644.000</t>
  </si>
  <si>
    <t>7</t>
  </si>
  <si>
    <t>ADI EKO CAHYONO,S.KEP.NS</t>
  </si>
  <si>
    <t>63.858.287.4-644.000</t>
  </si>
  <si>
    <t>8</t>
  </si>
  <si>
    <t>198103042009032003</t>
  </si>
  <si>
    <t>DR. ANASTASIA MULYADI</t>
  </si>
  <si>
    <t>IV</t>
  </si>
  <si>
    <t>34.596.091.8-644.000</t>
  </si>
  <si>
    <t>9</t>
  </si>
  <si>
    <t>198003052005011009</t>
  </si>
  <si>
    <t>IIK SRIYANTO.S.KEP.NS</t>
  </si>
  <si>
    <t>BLEGA</t>
  </si>
  <si>
    <t>34.364.217.9-644.000</t>
  </si>
  <si>
    <t>10</t>
  </si>
  <si>
    <t>DR.NOERIL BAHARI PUTRA</t>
  </si>
  <si>
    <t>82.635.620.6-644.000</t>
  </si>
  <si>
    <t>11</t>
  </si>
  <si>
    <t xml:space="preserve">SAMSUL MUARIF </t>
  </si>
  <si>
    <t>90.704.757.5-644.000</t>
  </si>
  <si>
    <t>12</t>
  </si>
  <si>
    <t>SITI NOER FATIMAH</t>
  </si>
  <si>
    <t>13</t>
  </si>
  <si>
    <t>198506032011012007</t>
  </si>
  <si>
    <t>DR. SITI SAMIYAH</t>
  </si>
  <si>
    <t>BURNEH</t>
  </si>
  <si>
    <t>A</t>
  </si>
  <si>
    <t>36.533.364.0-644.000</t>
  </si>
  <si>
    <t>14</t>
  </si>
  <si>
    <t>198608032010012031</t>
  </si>
  <si>
    <t>RIZA AMALIA MUSLIM, S.KEP.Ns</t>
  </si>
  <si>
    <t>35.633.954.9-644.000</t>
  </si>
  <si>
    <t>15</t>
  </si>
  <si>
    <t>198502082010011018</t>
  </si>
  <si>
    <t>HENDRA RIZKA NAVIRI, AMD K</t>
  </si>
  <si>
    <t>35.634.417.6-644.000</t>
  </si>
  <si>
    <t>16</t>
  </si>
  <si>
    <t>198404102014071006</t>
  </si>
  <si>
    <t>MUHAMMAD RIDHWAN, AMd. Kep</t>
  </si>
  <si>
    <t>70.642.758.0-644.000</t>
  </si>
  <si>
    <t>17</t>
  </si>
  <si>
    <t>DR. ALDIOLA PERDANA</t>
  </si>
  <si>
    <t>GALIS</t>
  </si>
  <si>
    <t>82.835.178.3-653.000</t>
  </si>
  <si>
    <t>18</t>
  </si>
  <si>
    <t>198001172014071002</t>
  </si>
  <si>
    <t>YOYOK SETYO MIHARTO</t>
  </si>
  <si>
    <t>71.734.026.9-644.000</t>
  </si>
  <si>
    <t>19</t>
  </si>
  <si>
    <t>MUSTHAFA AFIF AMD.KL</t>
  </si>
  <si>
    <t>96.807.626.5-644.000</t>
  </si>
  <si>
    <t>20</t>
  </si>
  <si>
    <t>NIVIA PUTRI, AMD.KES</t>
  </si>
  <si>
    <t xml:space="preserve">BLUD </t>
  </si>
  <si>
    <t>KESLING</t>
  </si>
  <si>
    <t>43.656.337.3-644.000</t>
  </si>
  <si>
    <t>21</t>
  </si>
  <si>
    <t>198506042019032006</t>
  </si>
  <si>
    <t xml:space="preserve">NADMIYATUNNUR, Amd. Kep </t>
  </si>
  <si>
    <t>JADDIH</t>
  </si>
  <si>
    <t>90.087.679.8-644.000</t>
  </si>
  <si>
    <t>22</t>
  </si>
  <si>
    <t>198402082009032006</t>
  </si>
  <si>
    <t>DR. RATNA AZIZAH HANDAYANI</t>
  </si>
  <si>
    <t>34.321.691.7-644.000</t>
  </si>
  <si>
    <t>23</t>
  </si>
  <si>
    <t>NUR FITRIA</t>
  </si>
  <si>
    <t>24</t>
  </si>
  <si>
    <t>AMBARWATI</t>
  </si>
  <si>
    <t>94.611.747.0-644.000</t>
  </si>
  <si>
    <t>25</t>
  </si>
  <si>
    <t>199302262019032007</t>
  </si>
  <si>
    <t>YOFA BIRRUL WALIDAINI RAMADHANI, S.Kep., Ns.</t>
  </si>
  <si>
    <t>KAMAL</t>
  </si>
  <si>
    <t>55.285.480.4-644.000</t>
  </si>
  <si>
    <t>26</t>
  </si>
  <si>
    <t>197804022009032001</t>
  </si>
  <si>
    <t>DR. SITI NURLAILIYAH HASYMI</t>
  </si>
  <si>
    <t>35.172.840.7-644.000</t>
  </si>
  <si>
    <t>27</t>
  </si>
  <si>
    <t>WIWIN NURLAILATUL F, AMD KEP</t>
  </si>
  <si>
    <t>59.765.056.3.644.000</t>
  </si>
  <si>
    <t>28</t>
  </si>
  <si>
    <t>NURUL FITRIA AMD.KES</t>
  </si>
  <si>
    <t>29</t>
  </si>
  <si>
    <t>198802272020121007</t>
  </si>
  <si>
    <t>DR. SANDY KURNIA PERMANA</t>
  </si>
  <si>
    <t>KEDUNGDUNG</t>
  </si>
  <si>
    <t>64.247.185.8-644.000</t>
  </si>
  <si>
    <t>30</t>
  </si>
  <si>
    <t>197501072006041009</t>
  </si>
  <si>
    <t>MOCHAMMAD RIDWAN, AMD.KEP</t>
  </si>
  <si>
    <t>35.886.286.0-644.000</t>
  </si>
  <si>
    <t>31</t>
  </si>
  <si>
    <t>198105052021211002</t>
  </si>
  <si>
    <t>MUHAMMAD IKHWAN,AMD.KEP</t>
  </si>
  <si>
    <t>80.471.021.8-644.000</t>
  </si>
  <si>
    <t>32</t>
  </si>
  <si>
    <t>M.SAMSUL ARIFIN, A.MD. AK.</t>
  </si>
  <si>
    <t>33</t>
  </si>
  <si>
    <t>197908132009032002</t>
  </si>
  <si>
    <t>DR. SRI RINDAYANI</t>
  </si>
  <si>
    <t>KLAMPIS</t>
  </si>
  <si>
    <t>89.198.783.6-644.000</t>
  </si>
  <si>
    <t>34</t>
  </si>
  <si>
    <t>197805232002122003</t>
  </si>
  <si>
    <t>EMI PURNAMAWATI, AMD KEP</t>
  </si>
  <si>
    <t>36.207.601.0-644.000</t>
  </si>
  <si>
    <t>35</t>
  </si>
  <si>
    <t>FARAH MAHATMAHANDAYANI,S.KEP.NS</t>
  </si>
  <si>
    <t>34.385.844.5-612.000</t>
  </si>
  <si>
    <t>36</t>
  </si>
  <si>
    <t>ZEHROTUL KAMILIA, AMD.AKA</t>
  </si>
  <si>
    <t>94.353.600.3-644.000</t>
  </si>
  <si>
    <t>37</t>
  </si>
  <si>
    <t>197204151998032004</t>
  </si>
  <si>
    <t>ZAINAB, S.KEP.NS</t>
  </si>
  <si>
    <t>KOKOP</t>
  </si>
  <si>
    <t>78.919.023.7-644.000</t>
  </si>
  <si>
    <t>38</t>
  </si>
  <si>
    <t>DR. GITA MAYAPADA EL RIZA</t>
  </si>
  <si>
    <t>39</t>
  </si>
  <si>
    <t>ELGA FAYA PUTRA AMD.KES</t>
  </si>
  <si>
    <t>40</t>
  </si>
  <si>
    <t>SUPARMAN S.KEP.NS</t>
  </si>
  <si>
    <t>41</t>
  </si>
  <si>
    <t>197309302005011009</t>
  </si>
  <si>
    <t>DEDY KOES HENDRATNO, AMD KES</t>
  </si>
  <si>
    <t>KONANG</t>
  </si>
  <si>
    <t>35.776.762.3-644.000</t>
  </si>
  <si>
    <t>42</t>
  </si>
  <si>
    <t>DR. NURUL AINI</t>
  </si>
  <si>
    <t>74.124.769.6.644.000</t>
  </si>
  <si>
    <t>43</t>
  </si>
  <si>
    <t>LUTFI QAMARI,S.KEP.NS</t>
  </si>
  <si>
    <t>75.683.283.8-644.000</t>
  </si>
  <si>
    <t>44</t>
  </si>
  <si>
    <t>ACH.CHAIRUL ANWAR S.KEP.NS</t>
  </si>
  <si>
    <t>91.473.678.0-644.000</t>
  </si>
  <si>
    <t>45</t>
  </si>
  <si>
    <t>196705251989031008</t>
  </si>
  <si>
    <t>UMMU FADILAH,S.KEP,NS</t>
  </si>
  <si>
    <t>KWANYAR</t>
  </si>
  <si>
    <t>34.554.266.6-644.000</t>
  </si>
  <si>
    <t>46</t>
  </si>
  <si>
    <t>197901052003122005</t>
  </si>
  <si>
    <t>LISMAWATI, A.Md.Kes</t>
  </si>
  <si>
    <t>44.473.207.7-644.000</t>
  </si>
  <si>
    <t>47</t>
  </si>
  <si>
    <t>DR. QURRATU AINI</t>
  </si>
  <si>
    <t>76.082.076.1-644.000</t>
  </si>
  <si>
    <t>48</t>
  </si>
  <si>
    <t>MUH. REZA SUHARYANTO,S.KEP.NS</t>
  </si>
  <si>
    <t>63.842.161.0-644.000</t>
  </si>
  <si>
    <t>49</t>
  </si>
  <si>
    <t>197803312009032004</t>
  </si>
  <si>
    <t>DR. ANITA ZURAIDA</t>
  </si>
  <si>
    <t>MODUNG</t>
  </si>
  <si>
    <t>34.988.201.9-644.000</t>
  </si>
  <si>
    <t>50</t>
  </si>
  <si>
    <t>198310212011012009</t>
  </si>
  <si>
    <t>LILIK FITRIATUL.H.S.KEP.NS</t>
  </si>
  <si>
    <t>59.513.446.6-644.000</t>
  </si>
  <si>
    <t>51</t>
  </si>
  <si>
    <t>M.FAHRUL WAHYUDI,S.KEP,NS</t>
  </si>
  <si>
    <t>THL</t>
  </si>
  <si>
    <t>82.508.892.5-644.000</t>
  </si>
  <si>
    <t>52</t>
  </si>
  <si>
    <t>MUIZZATUL HUSNA</t>
  </si>
  <si>
    <t>44.479.760.9-644.000</t>
  </si>
  <si>
    <t>53</t>
  </si>
  <si>
    <t>197006141991022002</t>
  </si>
  <si>
    <t>SRI ANDINI.S.ST</t>
  </si>
  <si>
    <t>SEPULU</t>
  </si>
  <si>
    <t>BIDAN</t>
  </si>
  <si>
    <t>89.411.303.4-644.000</t>
  </si>
  <si>
    <t>54</t>
  </si>
  <si>
    <t>197807152008012030</t>
  </si>
  <si>
    <t>55</t>
  </si>
  <si>
    <t>DR.IKA RAHNAWATI</t>
  </si>
  <si>
    <t>44.681.716.5-644.000</t>
  </si>
  <si>
    <t>56</t>
  </si>
  <si>
    <t>SUKMA NILAWATI, AMD,KES</t>
  </si>
  <si>
    <t>70.793.209.1-644.000</t>
  </si>
  <si>
    <t>57</t>
  </si>
  <si>
    <t>198404092010012028</t>
  </si>
  <si>
    <t>VIVIN ASIYA, AMD KEP</t>
  </si>
  <si>
    <t>SOCAH</t>
  </si>
  <si>
    <t>78.191.348.8-644.000</t>
  </si>
  <si>
    <t>58</t>
  </si>
  <si>
    <t>198306112017042007</t>
  </si>
  <si>
    <t>AHYAYU SUGIWINARSIH, AMD. KEB</t>
  </si>
  <si>
    <t>69.390.706.5-644.000</t>
  </si>
  <si>
    <t>59</t>
  </si>
  <si>
    <t>MEILYNDA PUTRI</t>
  </si>
  <si>
    <t>60</t>
  </si>
  <si>
    <t>197210132014071001</t>
  </si>
  <si>
    <t xml:space="preserve">DR. HERY SUTRISNO BURHAN </t>
  </si>
  <si>
    <t>35.856.878.0-644.000</t>
  </si>
  <si>
    <t>61</t>
  </si>
  <si>
    <t>198202282006042026</t>
  </si>
  <si>
    <t>DYAH AYU SUWANDANI, AMAK</t>
  </si>
  <si>
    <t>SUKOLILO</t>
  </si>
  <si>
    <t>49.536.252.7-644.000</t>
  </si>
  <si>
    <t>62</t>
  </si>
  <si>
    <t>198106112014071003</t>
  </si>
  <si>
    <t>MOH. ROFI'I, AMD. KEP</t>
  </si>
  <si>
    <t>71.852.908.4-644.000</t>
  </si>
  <si>
    <t>63</t>
  </si>
  <si>
    <t>AULIA RIZKI FARA DILLA</t>
  </si>
  <si>
    <t>64</t>
  </si>
  <si>
    <t>197802182010011008</t>
  </si>
  <si>
    <t>DR.CAHYO WICAKSONO</t>
  </si>
  <si>
    <t>59.510.622.0-644.000</t>
  </si>
  <si>
    <t>65</t>
  </si>
  <si>
    <t>197202112006042013</t>
  </si>
  <si>
    <t>LAILATUL FADILAH, Amd. AK</t>
  </si>
  <si>
    <t>TANAH MERAH</t>
  </si>
  <si>
    <t>79.688.687.7-644.000</t>
  </si>
  <si>
    <t>66</t>
  </si>
  <si>
    <t>TOYIBAH</t>
  </si>
  <si>
    <t>77.100.654.1-644.000</t>
  </si>
  <si>
    <t>67</t>
  </si>
  <si>
    <t>198304082021212005</t>
  </si>
  <si>
    <t>LILIK KURNIAWATI, S.KEP.NS</t>
  </si>
  <si>
    <t>P3K</t>
  </si>
  <si>
    <t>77.832.447.5-617.000</t>
  </si>
  <si>
    <t>68</t>
  </si>
  <si>
    <t>DR. DEVA SIWYSTIKA AGUS KRISTIANTO</t>
  </si>
  <si>
    <t>72.854.418.0-644.000</t>
  </si>
  <si>
    <t>69</t>
  </si>
  <si>
    <t>197608032003121006</t>
  </si>
  <si>
    <t>ULIFATUL HASANAH.AMD.KEB</t>
  </si>
  <si>
    <t>TANJUNG BUMI</t>
  </si>
  <si>
    <t>35.203.292.4-644.000</t>
  </si>
  <si>
    <t>70</t>
  </si>
  <si>
    <t>DR.ROIS HARTITIN DWI NINGSIH</t>
  </si>
  <si>
    <t>89.198.785.1-644.000</t>
  </si>
  <si>
    <t>71</t>
  </si>
  <si>
    <t>NUR ALIZAH, AMD.KES</t>
  </si>
  <si>
    <t>72</t>
  </si>
  <si>
    <t>198612102010012023</t>
  </si>
  <si>
    <t>ERVIYANA SINTA MIRASARI</t>
  </si>
  <si>
    <t>69.390.725.5-644.000</t>
  </si>
  <si>
    <t>73</t>
  </si>
  <si>
    <t>197705242007012007</t>
  </si>
  <si>
    <t>Dr. SAIFATUL HASANAH</t>
  </si>
  <si>
    <t>TONGGUH</t>
  </si>
  <si>
    <t>24.395.988.9-644.000</t>
  </si>
  <si>
    <t>74</t>
  </si>
  <si>
    <t>197709012001122004</t>
  </si>
  <si>
    <t>TITIK SUFIANI, AMD KES</t>
  </si>
  <si>
    <t>89.198.748.9-644.000</t>
  </si>
  <si>
    <t>75</t>
  </si>
  <si>
    <t>198805272019031004</t>
  </si>
  <si>
    <t>ERIK MURDIANSYAH, A.Md.Kep</t>
  </si>
  <si>
    <t>84.773.696.4-644.000</t>
  </si>
  <si>
    <t>76</t>
  </si>
  <si>
    <t>198306092014071002</t>
  </si>
  <si>
    <t>ROHMAT HIDAYAT, AMD. KEP</t>
  </si>
  <si>
    <t>70.647.909.4-644.000</t>
  </si>
  <si>
    <t>77</t>
  </si>
  <si>
    <t>ERNAWATI,S.ST.BD</t>
  </si>
  <si>
    <t>TRAGAH</t>
  </si>
  <si>
    <t>78</t>
  </si>
  <si>
    <t>MAS'ODI</t>
  </si>
  <si>
    <t>93.011.506.8.644-000</t>
  </si>
  <si>
    <t>79</t>
  </si>
  <si>
    <t>198212142010011018</t>
  </si>
  <si>
    <t>DR. PULAN IMBHARA</t>
  </si>
  <si>
    <t>44.382.081.6-644.000</t>
  </si>
  <si>
    <t>80</t>
  </si>
  <si>
    <t>198703272019032005</t>
  </si>
  <si>
    <t>SILVIA MAHARANI, A.Md.AK</t>
  </si>
  <si>
    <t>90.094.337.4-644.000</t>
  </si>
  <si>
    <t>81</t>
  </si>
  <si>
    <t>DEWI PUSPITA SARI</t>
  </si>
  <si>
    <t>BANJAR</t>
  </si>
  <si>
    <t>45.768.092.4-644.000</t>
  </si>
  <si>
    <t>82</t>
  </si>
  <si>
    <t>198904272020122008</t>
  </si>
  <si>
    <t>ROHMATUL UMMAH</t>
  </si>
  <si>
    <t>84.465.288.3-644.000</t>
  </si>
  <si>
    <t>83</t>
  </si>
  <si>
    <t>196701272002121002</t>
  </si>
  <si>
    <t>DR.INDARTO PRIJO WITJAKSONO</t>
  </si>
  <si>
    <t>14.405.295.8-644.000</t>
  </si>
  <si>
    <t>84</t>
  </si>
  <si>
    <t>199005292015032004</t>
  </si>
  <si>
    <t>MEI PRAMITA, AMD.AK</t>
  </si>
  <si>
    <t>73.182.153.4-644.000</t>
  </si>
  <si>
    <t>85</t>
  </si>
  <si>
    <t>198510142017042009</t>
  </si>
  <si>
    <t>EVY DEWI CAHYANI</t>
  </si>
  <si>
    <t>GEGER</t>
  </si>
  <si>
    <t>66.555.549.6-644.000</t>
  </si>
  <si>
    <t>86</t>
  </si>
  <si>
    <t>SITI MARYAH, AMD.KES</t>
  </si>
  <si>
    <t>94.470.556.5-644.000</t>
  </si>
  <si>
    <t>87</t>
  </si>
  <si>
    <t>PTT</t>
  </si>
  <si>
    <t xml:space="preserve">DR. RIA RISKIYANTI </t>
  </si>
  <si>
    <t>88</t>
  </si>
  <si>
    <t>KHOIRUL ANAM,S.KEP.NS</t>
  </si>
  <si>
    <t>82.523.302.6-644.000</t>
  </si>
  <si>
    <t>89</t>
  </si>
  <si>
    <t>198204172007012006</t>
  </si>
  <si>
    <t>FARIDATU FAYADHONIR ROCHMAH,SE</t>
  </si>
  <si>
    <t>DINKES</t>
  </si>
  <si>
    <t>35.153.950.5-644.000</t>
  </si>
  <si>
    <t>90</t>
  </si>
  <si>
    <t>197807122009032005</t>
  </si>
  <si>
    <t>RISMA DIAN ANGGRAINI, SKM M.EPID</t>
  </si>
  <si>
    <t>36.154.061.0-644.000</t>
  </si>
  <si>
    <t>91</t>
  </si>
  <si>
    <t>198509262009032012</t>
  </si>
  <si>
    <t>SISKA DAMAYANTI, SKM M.KES</t>
  </si>
  <si>
    <t>92</t>
  </si>
  <si>
    <t>198008082003121007</t>
  </si>
  <si>
    <t>MOH. AGUS SUGIANTO,SE</t>
  </si>
  <si>
    <t>93</t>
  </si>
  <si>
    <t>NON PNS</t>
  </si>
  <si>
    <t>LAILATUL FITRIYA</t>
  </si>
  <si>
    <t>94</t>
  </si>
  <si>
    <t>197705202003122009</t>
  </si>
  <si>
    <t>R.ST. NURWIYAH.P, ST</t>
  </si>
  <si>
    <t>SDMK</t>
  </si>
  <si>
    <t>95</t>
  </si>
  <si>
    <t>197611042003121002</t>
  </si>
  <si>
    <t>DEDDY RACHMADDY,AMD</t>
  </si>
  <si>
    <t>96</t>
  </si>
  <si>
    <t>198509032014071001</t>
  </si>
  <si>
    <t>GANDA MOHAMMAD PUSPITO</t>
  </si>
  <si>
    <t>97</t>
  </si>
  <si>
    <t>197910112006042028</t>
  </si>
  <si>
    <t>NUKE MURYANI E.R, SH</t>
  </si>
  <si>
    <t>98</t>
  </si>
  <si>
    <t>197912252008012020</t>
  </si>
  <si>
    <t>RIESKA DESI ANDRIYANI,SE</t>
  </si>
  <si>
    <t>99</t>
  </si>
  <si>
    <t>JUMATUS SHALIHA</t>
  </si>
  <si>
    <t>100</t>
  </si>
  <si>
    <t>HERUL YADI</t>
  </si>
  <si>
    <t>Rata-rata</t>
  </si>
  <si>
    <t>47,15</t>
  </si>
  <si>
    <t>64,78</t>
  </si>
  <si>
    <t>Nilai meningkat 78</t>
  </si>
  <si>
    <t>86,7%</t>
  </si>
  <si>
    <t>Nilai tidak meningkat 12</t>
  </si>
  <si>
    <t>13,3%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</si>
</sst>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9"/>
      <color theme="1"/>
      <name val="Calibri"/>
    </font>
    <font>
      <sz val="11"/>
      <color theme="1"/>
      <name val="Calibri"/>
    </font>
    <font>
      <sz val="9"/>
      <color rgb="FF000000"/>
      <name val="Calibri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quotePrefix="1" applyFont="1" applyBorder="1"/>
    <xf numFmtId="0" fontId="1" fillId="0" borderId="2" xfId="0" applyFont="1" applyBorder="1"/>
    <xf numFmtId="0" fontId="2" fillId="0" borderId="2" xfId="0" applyFont="1" applyBorder="1"/>
    <xf numFmtId="49" fontId="1" fillId="0" borderId="2" xfId="0" quotePrefix="1" applyNumberFormat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3" xfId="0" quotePrefix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Hasil Pre-test dan Post-test Peserta Penyuluhan</a:t>
            </a:r>
          </a:p>
        </c:rich>
      </c:tx>
      <c:layout>
        <c:manualLayout>
          <c:xMode val="edge"/>
          <c:yMode val="edge"/>
          <c:x val="0.26770918060574217"/>
          <c:y val="2.3738872403560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NPWP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Sheet1!$D$6:$G$104</c:f>
              <c:strCache>
                <c:ptCount val="90"/>
                <c:pt idx="0">
                  <c:v>AROSBAYA</c:v>
                </c:pt>
                <c:pt idx="1">
                  <c:v>AROSBAYA</c:v>
                </c:pt>
                <c:pt idx="2">
                  <c:v>AROSBAYA</c:v>
                </c:pt>
                <c:pt idx="3">
                  <c:v>BANGKALAN</c:v>
                </c:pt>
                <c:pt idx="4">
                  <c:v>BANGKALAN</c:v>
                </c:pt>
                <c:pt idx="5">
                  <c:v>BANGKALAN</c:v>
                </c:pt>
                <c:pt idx="6">
                  <c:v>BANGKALAN</c:v>
                </c:pt>
                <c:pt idx="7">
                  <c:v>BLEGA</c:v>
                </c:pt>
                <c:pt idx="8">
                  <c:v>BLEGA</c:v>
                </c:pt>
                <c:pt idx="9">
                  <c:v>BLEGA</c:v>
                </c:pt>
                <c:pt idx="10">
                  <c:v>BURNEH</c:v>
                </c:pt>
                <c:pt idx="11">
                  <c:v>BURNEH</c:v>
                </c:pt>
                <c:pt idx="12">
                  <c:v>BURNEH</c:v>
                </c:pt>
                <c:pt idx="13">
                  <c:v>GALIS</c:v>
                </c:pt>
                <c:pt idx="14">
                  <c:v>GALIS</c:v>
                </c:pt>
                <c:pt idx="15">
                  <c:v>GALIS</c:v>
                </c:pt>
                <c:pt idx="16">
                  <c:v>GALIS</c:v>
                </c:pt>
                <c:pt idx="17">
                  <c:v>JADDIH</c:v>
                </c:pt>
                <c:pt idx="18">
                  <c:v>JADDIH</c:v>
                </c:pt>
                <c:pt idx="19">
                  <c:v>JADDIH</c:v>
                </c:pt>
                <c:pt idx="20">
                  <c:v>JADDIH</c:v>
                </c:pt>
                <c:pt idx="21">
                  <c:v>KAMAL</c:v>
                </c:pt>
                <c:pt idx="22">
                  <c:v>KAMAL</c:v>
                </c:pt>
                <c:pt idx="23">
                  <c:v>KAMAL</c:v>
                </c:pt>
                <c:pt idx="24">
                  <c:v>KEDUNGDUNG</c:v>
                </c:pt>
                <c:pt idx="25">
                  <c:v>KEDUNGDUNG</c:v>
                </c:pt>
                <c:pt idx="26">
                  <c:v>KEDUNGDUNG</c:v>
                </c:pt>
                <c:pt idx="27">
                  <c:v>KEDUNGDUNG</c:v>
                </c:pt>
                <c:pt idx="28">
                  <c:v>KLAMPIS</c:v>
                </c:pt>
                <c:pt idx="29">
                  <c:v>KLAMPIS</c:v>
                </c:pt>
                <c:pt idx="30">
                  <c:v>KLAMPIS</c:v>
                </c:pt>
                <c:pt idx="31">
                  <c:v>KLAMPIS</c:v>
                </c:pt>
                <c:pt idx="32">
                  <c:v>KOKOP</c:v>
                </c:pt>
                <c:pt idx="33">
                  <c:v>KOKOP</c:v>
                </c:pt>
                <c:pt idx="34">
                  <c:v>KOKOP</c:v>
                </c:pt>
                <c:pt idx="35">
                  <c:v>KONANG</c:v>
                </c:pt>
                <c:pt idx="36">
                  <c:v>KONANG</c:v>
                </c:pt>
                <c:pt idx="37">
                  <c:v>KONANG</c:v>
                </c:pt>
                <c:pt idx="38">
                  <c:v>KWANYAR</c:v>
                </c:pt>
                <c:pt idx="39">
                  <c:v>KWANYAR</c:v>
                </c:pt>
                <c:pt idx="40">
                  <c:v>KWANYAR</c:v>
                </c:pt>
                <c:pt idx="41">
                  <c:v>KWANYAR</c:v>
                </c:pt>
                <c:pt idx="42">
                  <c:v>MODUNG</c:v>
                </c:pt>
                <c:pt idx="43">
                  <c:v>MODUNG</c:v>
                </c:pt>
                <c:pt idx="44">
                  <c:v>MODUNG</c:v>
                </c:pt>
                <c:pt idx="45">
                  <c:v>MODUNG</c:v>
                </c:pt>
                <c:pt idx="46">
                  <c:v>SEPULU</c:v>
                </c:pt>
                <c:pt idx="47">
                  <c:v>SEPULU</c:v>
                </c:pt>
                <c:pt idx="48">
                  <c:v>SEPULU</c:v>
                </c:pt>
                <c:pt idx="49">
                  <c:v>SEPULU</c:v>
                </c:pt>
                <c:pt idx="50">
                  <c:v>SOCAH</c:v>
                </c:pt>
                <c:pt idx="51">
                  <c:v>SOCAH</c:v>
                </c:pt>
                <c:pt idx="52">
                  <c:v>SOCAH</c:v>
                </c:pt>
                <c:pt idx="53">
                  <c:v>SUKOLILO</c:v>
                </c:pt>
                <c:pt idx="54">
                  <c:v>SUKOLILO</c:v>
                </c:pt>
                <c:pt idx="55">
                  <c:v>SUKOLILO</c:v>
                </c:pt>
                <c:pt idx="56">
                  <c:v>SUKOLILO</c:v>
                </c:pt>
                <c:pt idx="57">
                  <c:v>TANAH MERAH</c:v>
                </c:pt>
                <c:pt idx="58">
                  <c:v>TANAH MERAH</c:v>
                </c:pt>
                <c:pt idx="59">
                  <c:v>TANAH MERAH</c:v>
                </c:pt>
                <c:pt idx="60">
                  <c:v>TANAH MERAH</c:v>
                </c:pt>
                <c:pt idx="61">
                  <c:v>TANJUNG BUMI</c:v>
                </c:pt>
                <c:pt idx="62">
                  <c:v>TANJUNG BUMI</c:v>
                </c:pt>
                <c:pt idx="63">
                  <c:v>TANJUNG BUMI</c:v>
                </c:pt>
                <c:pt idx="64">
                  <c:v>TANJUNG BUMI</c:v>
                </c:pt>
                <c:pt idx="65">
                  <c:v>TONGGUH</c:v>
                </c:pt>
                <c:pt idx="66">
                  <c:v>TONGGUH</c:v>
                </c:pt>
                <c:pt idx="67">
                  <c:v>TONGGUH</c:v>
                </c:pt>
                <c:pt idx="68">
                  <c:v>TONGGUH</c:v>
                </c:pt>
                <c:pt idx="69">
                  <c:v>TRAGAH</c:v>
                </c:pt>
                <c:pt idx="70">
                  <c:v>TRAGAH</c:v>
                </c:pt>
                <c:pt idx="71">
                  <c:v>TRAGAH</c:v>
                </c:pt>
                <c:pt idx="72">
                  <c:v>TRAGAH</c:v>
                </c:pt>
                <c:pt idx="73">
                  <c:v>BANJAR</c:v>
                </c:pt>
                <c:pt idx="74">
                  <c:v>BANJAR</c:v>
                </c:pt>
                <c:pt idx="75">
                  <c:v>BANJAR</c:v>
                </c:pt>
                <c:pt idx="76">
                  <c:v>BANJAR</c:v>
                </c:pt>
                <c:pt idx="77">
                  <c:v>GEGER</c:v>
                </c:pt>
                <c:pt idx="78">
                  <c:v>GEGER</c:v>
                </c:pt>
                <c:pt idx="79">
                  <c:v>GEGER</c:v>
                </c:pt>
                <c:pt idx="80">
                  <c:v>DINKES</c:v>
                </c:pt>
                <c:pt idx="81">
                  <c:v>DINKES</c:v>
                </c:pt>
                <c:pt idx="82">
                  <c:v>DINKES</c:v>
                </c:pt>
                <c:pt idx="83">
                  <c:v>DINKES</c:v>
                </c:pt>
                <c:pt idx="84">
                  <c:v>DINKES</c:v>
                </c:pt>
                <c:pt idx="85">
                  <c:v>DINKES</c:v>
                </c:pt>
                <c:pt idx="86">
                  <c:v>DINKES</c:v>
                </c:pt>
                <c:pt idx="87">
                  <c:v>DINKES</c:v>
                </c:pt>
                <c:pt idx="88">
                  <c:v>DINKES</c:v>
                </c:pt>
                <c:pt idx="89">
                  <c:v>DINKES</c:v>
                </c:pt>
              </c:strCache>
            </c:strRef>
          </c:cat>
          <c:val>
            <c:numRef>
              <c:f>Sheet1!$H$6:$H$104</c:f>
            </c:numRef>
          </c:val>
          <c:extLst>
            <c:ext xmlns:c16="http://schemas.microsoft.com/office/drawing/2014/chart" uri="{C3380CC4-5D6E-409C-BE32-E72D297353CC}">
              <c16:uniqueId val="{00000000-61EB-4360-BDE3-05956E285FA3}"/>
            </c:ext>
          </c:extLst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TTD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Sheet1!$D$6:$G$104</c:f>
              <c:strCache>
                <c:ptCount val="90"/>
                <c:pt idx="0">
                  <c:v>AROSBAYA</c:v>
                </c:pt>
                <c:pt idx="1">
                  <c:v>AROSBAYA</c:v>
                </c:pt>
                <c:pt idx="2">
                  <c:v>AROSBAYA</c:v>
                </c:pt>
                <c:pt idx="3">
                  <c:v>BANGKALAN</c:v>
                </c:pt>
                <c:pt idx="4">
                  <c:v>BANGKALAN</c:v>
                </c:pt>
                <c:pt idx="5">
                  <c:v>BANGKALAN</c:v>
                </c:pt>
                <c:pt idx="6">
                  <c:v>BANGKALAN</c:v>
                </c:pt>
                <c:pt idx="7">
                  <c:v>BLEGA</c:v>
                </c:pt>
                <c:pt idx="8">
                  <c:v>BLEGA</c:v>
                </c:pt>
                <c:pt idx="9">
                  <c:v>BLEGA</c:v>
                </c:pt>
                <c:pt idx="10">
                  <c:v>BURNEH</c:v>
                </c:pt>
                <c:pt idx="11">
                  <c:v>BURNEH</c:v>
                </c:pt>
                <c:pt idx="12">
                  <c:v>BURNEH</c:v>
                </c:pt>
                <c:pt idx="13">
                  <c:v>GALIS</c:v>
                </c:pt>
                <c:pt idx="14">
                  <c:v>GALIS</c:v>
                </c:pt>
                <c:pt idx="15">
                  <c:v>GALIS</c:v>
                </c:pt>
                <c:pt idx="16">
                  <c:v>GALIS</c:v>
                </c:pt>
                <c:pt idx="17">
                  <c:v>JADDIH</c:v>
                </c:pt>
                <c:pt idx="18">
                  <c:v>JADDIH</c:v>
                </c:pt>
                <c:pt idx="19">
                  <c:v>JADDIH</c:v>
                </c:pt>
                <c:pt idx="20">
                  <c:v>JADDIH</c:v>
                </c:pt>
                <c:pt idx="21">
                  <c:v>KAMAL</c:v>
                </c:pt>
                <c:pt idx="22">
                  <c:v>KAMAL</c:v>
                </c:pt>
                <c:pt idx="23">
                  <c:v>KAMAL</c:v>
                </c:pt>
                <c:pt idx="24">
                  <c:v>KEDUNGDUNG</c:v>
                </c:pt>
                <c:pt idx="25">
                  <c:v>KEDUNGDUNG</c:v>
                </c:pt>
                <c:pt idx="26">
                  <c:v>KEDUNGDUNG</c:v>
                </c:pt>
                <c:pt idx="27">
                  <c:v>KEDUNGDUNG</c:v>
                </c:pt>
                <c:pt idx="28">
                  <c:v>KLAMPIS</c:v>
                </c:pt>
                <c:pt idx="29">
                  <c:v>KLAMPIS</c:v>
                </c:pt>
                <c:pt idx="30">
                  <c:v>KLAMPIS</c:v>
                </c:pt>
                <c:pt idx="31">
                  <c:v>KLAMPIS</c:v>
                </c:pt>
                <c:pt idx="32">
                  <c:v>KOKOP</c:v>
                </c:pt>
                <c:pt idx="33">
                  <c:v>KOKOP</c:v>
                </c:pt>
                <c:pt idx="34">
                  <c:v>KOKOP</c:v>
                </c:pt>
                <c:pt idx="35">
                  <c:v>KONANG</c:v>
                </c:pt>
                <c:pt idx="36">
                  <c:v>KONANG</c:v>
                </c:pt>
                <c:pt idx="37">
                  <c:v>KONANG</c:v>
                </c:pt>
                <c:pt idx="38">
                  <c:v>KWANYAR</c:v>
                </c:pt>
                <c:pt idx="39">
                  <c:v>KWANYAR</c:v>
                </c:pt>
                <c:pt idx="40">
                  <c:v>KWANYAR</c:v>
                </c:pt>
                <c:pt idx="41">
                  <c:v>KWANYAR</c:v>
                </c:pt>
                <c:pt idx="42">
                  <c:v>MODUNG</c:v>
                </c:pt>
                <c:pt idx="43">
                  <c:v>MODUNG</c:v>
                </c:pt>
                <c:pt idx="44">
                  <c:v>MODUNG</c:v>
                </c:pt>
                <c:pt idx="45">
                  <c:v>MODUNG</c:v>
                </c:pt>
                <c:pt idx="46">
                  <c:v>SEPULU</c:v>
                </c:pt>
                <c:pt idx="47">
                  <c:v>SEPULU</c:v>
                </c:pt>
                <c:pt idx="48">
                  <c:v>SEPULU</c:v>
                </c:pt>
                <c:pt idx="49">
                  <c:v>SEPULU</c:v>
                </c:pt>
                <c:pt idx="50">
                  <c:v>SOCAH</c:v>
                </c:pt>
                <c:pt idx="51">
                  <c:v>SOCAH</c:v>
                </c:pt>
                <c:pt idx="52">
                  <c:v>SOCAH</c:v>
                </c:pt>
                <c:pt idx="53">
                  <c:v>SUKOLILO</c:v>
                </c:pt>
                <c:pt idx="54">
                  <c:v>SUKOLILO</c:v>
                </c:pt>
                <c:pt idx="55">
                  <c:v>SUKOLILO</c:v>
                </c:pt>
                <c:pt idx="56">
                  <c:v>SUKOLILO</c:v>
                </c:pt>
                <c:pt idx="57">
                  <c:v>TANAH MERAH</c:v>
                </c:pt>
                <c:pt idx="58">
                  <c:v>TANAH MERAH</c:v>
                </c:pt>
                <c:pt idx="59">
                  <c:v>TANAH MERAH</c:v>
                </c:pt>
                <c:pt idx="60">
                  <c:v>TANAH MERAH</c:v>
                </c:pt>
                <c:pt idx="61">
                  <c:v>TANJUNG BUMI</c:v>
                </c:pt>
                <c:pt idx="62">
                  <c:v>TANJUNG BUMI</c:v>
                </c:pt>
                <c:pt idx="63">
                  <c:v>TANJUNG BUMI</c:v>
                </c:pt>
                <c:pt idx="64">
                  <c:v>TANJUNG BUMI</c:v>
                </c:pt>
                <c:pt idx="65">
                  <c:v>TONGGUH</c:v>
                </c:pt>
                <c:pt idx="66">
                  <c:v>TONGGUH</c:v>
                </c:pt>
                <c:pt idx="67">
                  <c:v>TONGGUH</c:v>
                </c:pt>
                <c:pt idx="68">
                  <c:v>TONGGUH</c:v>
                </c:pt>
                <c:pt idx="69">
                  <c:v>TRAGAH</c:v>
                </c:pt>
                <c:pt idx="70">
                  <c:v>TRAGAH</c:v>
                </c:pt>
                <c:pt idx="71">
                  <c:v>TRAGAH</c:v>
                </c:pt>
                <c:pt idx="72">
                  <c:v>TRAGAH</c:v>
                </c:pt>
                <c:pt idx="73">
                  <c:v>BANJAR</c:v>
                </c:pt>
                <c:pt idx="74">
                  <c:v>BANJAR</c:v>
                </c:pt>
                <c:pt idx="75">
                  <c:v>BANJAR</c:v>
                </c:pt>
                <c:pt idx="76">
                  <c:v>BANJAR</c:v>
                </c:pt>
                <c:pt idx="77">
                  <c:v>GEGER</c:v>
                </c:pt>
                <c:pt idx="78">
                  <c:v>GEGER</c:v>
                </c:pt>
                <c:pt idx="79">
                  <c:v>GEGER</c:v>
                </c:pt>
                <c:pt idx="80">
                  <c:v>DINKES</c:v>
                </c:pt>
                <c:pt idx="81">
                  <c:v>DINKES</c:v>
                </c:pt>
                <c:pt idx="82">
                  <c:v>DINKES</c:v>
                </c:pt>
                <c:pt idx="83">
                  <c:v>DINKES</c:v>
                </c:pt>
                <c:pt idx="84">
                  <c:v>DINKES</c:v>
                </c:pt>
                <c:pt idx="85">
                  <c:v>DINKES</c:v>
                </c:pt>
                <c:pt idx="86">
                  <c:v>DINKES</c:v>
                </c:pt>
                <c:pt idx="87">
                  <c:v>DINKES</c:v>
                </c:pt>
                <c:pt idx="88">
                  <c:v>DINKES</c:v>
                </c:pt>
                <c:pt idx="89">
                  <c:v>DINKES</c:v>
                </c:pt>
              </c:strCache>
            </c:strRef>
          </c:cat>
          <c:val>
            <c:numRef>
              <c:f>Sheet1!$I$6:$I$104</c:f>
            </c:numRef>
          </c:val>
          <c:extLst>
            <c:ext xmlns:c16="http://schemas.microsoft.com/office/drawing/2014/chart" uri="{C3380CC4-5D6E-409C-BE32-E72D297353CC}">
              <c16:uniqueId val="{00000001-61EB-4360-BDE3-05956E285FA3}"/>
            </c:ext>
          </c:extLst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Pre-Test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Sheet1!$D$6:$G$104</c:f>
              <c:strCache>
                <c:ptCount val="90"/>
                <c:pt idx="0">
                  <c:v>AROSBAYA</c:v>
                </c:pt>
                <c:pt idx="1">
                  <c:v>AROSBAYA</c:v>
                </c:pt>
                <c:pt idx="2">
                  <c:v>AROSBAYA</c:v>
                </c:pt>
                <c:pt idx="3">
                  <c:v>BANGKALAN</c:v>
                </c:pt>
                <c:pt idx="4">
                  <c:v>BANGKALAN</c:v>
                </c:pt>
                <c:pt idx="5">
                  <c:v>BANGKALAN</c:v>
                </c:pt>
                <c:pt idx="6">
                  <c:v>BANGKALAN</c:v>
                </c:pt>
                <c:pt idx="7">
                  <c:v>BLEGA</c:v>
                </c:pt>
                <c:pt idx="8">
                  <c:v>BLEGA</c:v>
                </c:pt>
                <c:pt idx="9">
                  <c:v>BLEGA</c:v>
                </c:pt>
                <c:pt idx="10">
                  <c:v>BURNEH</c:v>
                </c:pt>
                <c:pt idx="11">
                  <c:v>BURNEH</c:v>
                </c:pt>
                <c:pt idx="12">
                  <c:v>BURNEH</c:v>
                </c:pt>
                <c:pt idx="13">
                  <c:v>GALIS</c:v>
                </c:pt>
                <c:pt idx="14">
                  <c:v>GALIS</c:v>
                </c:pt>
                <c:pt idx="15">
                  <c:v>GALIS</c:v>
                </c:pt>
                <c:pt idx="16">
                  <c:v>GALIS</c:v>
                </c:pt>
                <c:pt idx="17">
                  <c:v>JADDIH</c:v>
                </c:pt>
                <c:pt idx="18">
                  <c:v>JADDIH</c:v>
                </c:pt>
                <c:pt idx="19">
                  <c:v>JADDIH</c:v>
                </c:pt>
                <c:pt idx="20">
                  <c:v>JADDIH</c:v>
                </c:pt>
                <c:pt idx="21">
                  <c:v>KAMAL</c:v>
                </c:pt>
                <c:pt idx="22">
                  <c:v>KAMAL</c:v>
                </c:pt>
                <c:pt idx="23">
                  <c:v>KAMAL</c:v>
                </c:pt>
                <c:pt idx="24">
                  <c:v>KEDUNGDUNG</c:v>
                </c:pt>
                <c:pt idx="25">
                  <c:v>KEDUNGDUNG</c:v>
                </c:pt>
                <c:pt idx="26">
                  <c:v>KEDUNGDUNG</c:v>
                </c:pt>
                <c:pt idx="27">
                  <c:v>KEDUNGDUNG</c:v>
                </c:pt>
                <c:pt idx="28">
                  <c:v>KLAMPIS</c:v>
                </c:pt>
                <c:pt idx="29">
                  <c:v>KLAMPIS</c:v>
                </c:pt>
                <c:pt idx="30">
                  <c:v>KLAMPIS</c:v>
                </c:pt>
                <c:pt idx="31">
                  <c:v>KLAMPIS</c:v>
                </c:pt>
                <c:pt idx="32">
                  <c:v>KOKOP</c:v>
                </c:pt>
                <c:pt idx="33">
                  <c:v>KOKOP</c:v>
                </c:pt>
                <c:pt idx="34">
                  <c:v>KOKOP</c:v>
                </c:pt>
                <c:pt idx="35">
                  <c:v>KONANG</c:v>
                </c:pt>
                <c:pt idx="36">
                  <c:v>KONANG</c:v>
                </c:pt>
                <c:pt idx="37">
                  <c:v>KONANG</c:v>
                </c:pt>
                <c:pt idx="38">
                  <c:v>KWANYAR</c:v>
                </c:pt>
                <c:pt idx="39">
                  <c:v>KWANYAR</c:v>
                </c:pt>
                <c:pt idx="40">
                  <c:v>KWANYAR</c:v>
                </c:pt>
                <c:pt idx="41">
                  <c:v>KWANYAR</c:v>
                </c:pt>
                <c:pt idx="42">
                  <c:v>MODUNG</c:v>
                </c:pt>
                <c:pt idx="43">
                  <c:v>MODUNG</c:v>
                </c:pt>
                <c:pt idx="44">
                  <c:v>MODUNG</c:v>
                </c:pt>
                <c:pt idx="45">
                  <c:v>MODUNG</c:v>
                </c:pt>
                <c:pt idx="46">
                  <c:v>SEPULU</c:v>
                </c:pt>
                <c:pt idx="47">
                  <c:v>SEPULU</c:v>
                </c:pt>
                <c:pt idx="48">
                  <c:v>SEPULU</c:v>
                </c:pt>
                <c:pt idx="49">
                  <c:v>SEPULU</c:v>
                </c:pt>
                <c:pt idx="50">
                  <c:v>SOCAH</c:v>
                </c:pt>
                <c:pt idx="51">
                  <c:v>SOCAH</c:v>
                </c:pt>
                <c:pt idx="52">
                  <c:v>SOCAH</c:v>
                </c:pt>
                <c:pt idx="53">
                  <c:v>SUKOLILO</c:v>
                </c:pt>
                <c:pt idx="54">
                  <c:v>SUKOLILO</c:v>
                </c:pt>
                <c:pt idx="55">
                  <c:v>SUKOLILO</c:v>
                </c:pt>
                <c:pt idx="56">
                  <c:v>SUKOLILO</c:v>
                </c:pt>
                <c:pt idx="57">
                  <c:v>TANAH MERAH</c:v>
                </c:pt>
                <c:pt idx="58">
                  <c:v>TANAH MERAH</c:v>
                </c:pt>
                <c:pt idx="59">
                  <c:v>TANAH MERAH</c:v>
                </c:pt>
                <c:pt idx="60">
                  <c:v>TANAH MERAH</c:v>
                </c:pt>
                <c:pt idx="61">
                  <c:v>TANJUNG BUMI</c:v>
                </c:pt>
                <c:pt idx="62">
                  <c:v>TANJUNG BUMI</c:v>
                </c:pt>
                <c:pt idx="63">
                  <c:v>TANJUNG BUMI</c:v>
                </c:pt>
                <c:pt idx="64">
                  <c:v>TANJUNG BUMI</c:v>
                </c:pt>
                <c:pt idx="65">
                  <c:v>TONGGUH</c:v>
                </c:pt>
                <c:pt idx="66">
                  <c:v>TONGGUH</c:v>
                </c:pt>
                <c:pt idx="67">
                  <c:v>TONGGUH</c:v>
                </c:pt>
                <c:pt idx="68">
                  <c:v>TONGGUH</c:v>
                </c:pt>
                <c:pt idx="69">
                  <c:v>TRAGAH</c:v>
                </c:pt>
                <c:pt idx="70">
                  <c:v>TRAGAH</c:v>
                </c:pt>
                <c:pt idx="71">
                  <c:v>TRAGAH</c:v>
                </c:pt>
                <c:pt idx="72">
                  <c:v>TRAGAH</c:v>
                </c:pt>
                <c:pt idx="73">
                  <c:v>BANJAR</c:v>
                </c:pt>
                <c:pt idx="74">
                  <c:v>BANJAR</c:v>
                </c:pt>
                <c:pt idx="75">
                  <c:v>BANJAR</c:v>
                </c:pt>
                <c:pt idx="76">
                  <c:v>BANJAR</c:v>
                </c:pt>
                <c:pt idx="77">
                  <c:v>GEGER</c:v>
                </c:pt>
                <c:pt idx="78">
                  <c:v>GEGER</c:v>
                </c:pt>
                <c:pt idx="79">
                  <c:v>GEGER</c:v>
                </c:pt>
                <c:pt idx="80">
                  <c:v>DINKES</c:v>
                </c:pt>
                <c:pt idx="81">
                  <c:v>DINKES</c:v>
                </c:pt>
                <c:pt idx="82">
                  <c:v>DINKES</c:v>
                </c:pt>
                <c:pt idx="83">
                  <c:v>DINKES</c:v>
                </c:pt>
                <c:pt idx="84">
                  <c:v>DINKES</c:v>
                </c:pt>
                <c:pt idx="85">
                  <c:v>DINKES</c:v>
                </c:pt>
                <c:pt idx="86">
                  <c:v>DINKES</c:v>
                </c:pt>
                <c:pt idx="87">
                  <c:v>DINKES</c:v>
                </c:pt>
                <c:pt idx="88">
                  <c:v>DINKES</c:v>
                </c:pt>
                <c:pt idx="89">
                  <c:v>DINKES</c:v>
                </c:pt>
              </c:strCache>
            </c:strRef>
          </c:cat>
          <c:val>
            <c:numRef>
              <c:f>Sheet1!$J$6:$J$104</c:f>
              <c:numCache>
                <c:formatCode>General</c:formatCode>
                <c:ptCount val="90"/>
                <c:pt idx="0">
                  <c:v>45</c:v>
                </c:pt>
                <c:pt idx="1">
                  <c:v>45</c:v>
                </c:pt>
                <c:pt idx="2">
                  <c:v>55</c:v>
                </c:pt>
                <c:pt idx="3">
                  <c:v>60</c:v>
                </c:pt>
                <c:pt idx="4">
                  <c:v>30</c:v>
                </c:pt>
                <c:pt idx="5">
                  <c:v>50</c:v>
                </c:pt>
                <c:pt idx="6">
                  <c:v>65</c:v>
                </c:pt>
                <c:pt idx="7">
                  <c:v>35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60</c:v>
                </c:pt>
                <c:pt idx="12">
                  <c:v>60</c:v>
                </c:pt>
                <c:pt idx="13">
                  <c:v>50</c:v>
                </c:pt>
                <c:pt idx="14">
                  <c:v>65</c:v>
                </c:pt>
                <c:pt idx="15">
                  <c:v>50</c:v>
                </c:pt>
                <c:pt idx="16">
                  <c:v>50</c:v>
                </c:pt>
                <c:pt idx="17">
                  <c:v>35</c:v>
                </c:pt>
                <c:pt idx="18">
                  <c:v>40</c:v>
                </c:pt>
                <c:pt idx="19">
                  <c:v>30</c:v>
                </c:pt>
                <c:pt idx="20">
                  <c:v>35</c:v>
                </c:pt>
                <c:pt idx="21">
                  <c:v>60</c:v>
                </c:pt>
                <c:pt idx="22">
                  <c:v>35</c:v>
                </c:pt>
                <c:pt idx="23">
                  <c:v>55</c:v>
                </c:pt>
                <c:pt idx="24">
                  <c:v>65</c:v>
                </c:pt>
                <c:pt idx="25">
                  <c:v>40</c:v>
                </c:pt>
                <c:pt idx="26">
                  <c:v>35</c:v>
                </c:pt>
                <c:pt idx="27">
                  <c:v>40</c:v>
                </c:pt>
                <c:pt idx="28">
                  <c:v>60</c:v>
                </c:pt>
                <c:pt idx="29">
                  <c:v>25</c:v>
                </c:pt>
                <c:pt idx="30">
                  <c:v>40</c:v>
                </c:pt>
                <c:pt idx="31">
                  <c:v>55</c:v>
                </c:pt>
                <c:pt idx="32">
                  <c:v>50</c:v>
                </c:pt>
                <c:pt idx="33">
                  <c:v>55</c:v>
                </c:pt>
                <c:pt idx="34">
                  <c:v>40</c:v>
                </c:pt>
                <c:pt idx="35">
                  <c:v>30</c:v>
                </c:pt>
                <c:pt idx="36">
                  <c:v>50</c:v>
                </c:pt>
                <c:pt idx="37">
                  <c:v>30</c:v>
                </c:pt>
                <c:pt idx="38">
                  <c:v>70</c:v>
                </c:pt>
                <c:pt idx="39">
                  <c:v>40</c:v>
                </c:pt>
                <c:pt idx="40">
                  <c:v>55</c:v>
                </c:pt>
                <c:pt idx="41">
                  <c:v>45</c:v>
                </c:pt>
                <c:pt idx="42">
                  <c:v>45</c:v>
                </c:pt>
                <c:pt idx="43">
                  <c:v>60</c:v>
                </c:pt>
                <c:pt idx="44">
                  <c:v>40</c:v>
                </c:pt>
                <c:pt idx="45">
                  <c:v>40</c:v>
                </c:pt>
                <c:pt idx="46">
                  <c:v>30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70</c:v>
                </c:pt>
                <c:pt idx="51">
                  <c:v>40</c:v>
                </c:pt>
                <c:pt idx="52">
                  <c:v>60</c:v>
                </c:pt>
                <c:pt idx="53">
                  <c:v>40</c:v>
                </c:pt>
                <c:pt idx="54">
                  <c:v>45</c:v>
                </c:pt>
                <c:pt idx="55">
                  <c:v>50</c:v>
                </c:pt>
                <c:pt idx="56">
                  <c:v>20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60</c:v>
                </c:pt>
                <c:pt idx="61">
                  <c:v>50</c:v>
                </c:pt>
                <c:pt idx="62">
                  <c:v>65</c:v>
                </c:pt>
                <c:pt idx="63">
                  <c:v>45</c:v>
                </c:pt>
                <c:pt idx="64">
                  <c:v>65</c:v>
                </c:pt>
                <c:pt idx="65">
                  <c:v>30</c:v>
                </c:pt>
                <c:pt idx="66">
                  <c:v>40</c:v>
                </c:pt>
                <c:pt idx="67">
                  <c:v>30</c:v>
                </c:pt>
                <c:pt idx="68">
                  <c:v>50</c:v>
                </c:pt>
                <c:pt idx="69">
                  <c:v>55</c:v>
                </c:pt>
                <c:pt idx="70">
                  <c:v>45</c:v>
                </c:pt>
                <c:pt idx="71">
                  <c:v>55</c:v>
                </c:pt>
                <c:pt idx="72">
                  <c:v>55</c:v>
                </c:pt>
                <c:pt idx="73">
                  <c:v>60</c:v>
                </c:pt>
                <c:pt idx="74">
                  <c:v>75</c:v>
                </c:pt>
                <c:pt idx="75">
                  <c:v>50</c:v>
                </c:pt>
                <c:pt idx="76">
                  <c:v>70</c:v>
                </c:pt>
                <c:pt idx="77">
                  <c:v>55</c:v>
                </c:pt>
                <c:pt idx="78">
                  <c:v>65</c:v>
                </c:pt>
                <c:pt idx="79">
                  <c:v>40</c:v>
                </c:pt>
                <c:pt idx="80">
                  <c:v>45</c:v>
                </c:pt>
                <c:pt idx="81">
                  <c:v>45</c:v>
                </c:pt>
                <c:pt idx="82">
                  <c:v>30</c:v>
                </c:pt>
                <c:pt idx="83">
                  <c:v>40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40</c:v>
                </c:pt>
                <c:pt idx="8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360-BDE3-05956E28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502624"/>
        <c:axId val="653505248"/>
      </c:barChart>
      <c:lineChart>
        <c:grouping val="standard"/>
        <c:varyColors val="0"/>
        <c:ser>
          <c:idx val="3"/>
          <c:order val="3"/>
          <c:tx>
            <c:strRef>
              <c:f>Sheet1!$K$5</c:f>
              <c:strCache>
                <c:ptCount val="1"/>
                <c:pt idx="0">
                  <c:v>Post-Test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Sheet1!$D$6:$G$104</c:f>
              <c:strCache>
                <c:ptCount val="90"/>
                <c:pt idx="0">
                  <c:v>AROSBAYA</c:v>
                </c:pt>
                <c:pt idx="1">
                  <c:v>AROSBAYA</c:v>
                </c:pt>
                <c:pt idx="2">
                  <c:v>AROSBAYA</c:v>
                </c:pt>
                <c:pt idx="3">
                  <c:v>BANGKALAN</c:v>
                </c:pt>
                <c:pt idx="4">
                  <c:v>BANGKALAN</c:v>
                </c:pt>
                <c:pt idx="5">
                  <c:v>BANGKALAN</c:v>
                </c:pt>
                <c:pt idx="6">
                  <c:v>BANGKALAN</c:v>
                </c:pt>
                <c:pt idx="7">
                  <c:v>BLEGA</c:v>
                </c:pt>
                <c:pt idx="8">
                  <c:v>BLEGA</c:v>
                </c:pt>
                <c:pt idx="9">
                  <c:v>BLEGA</c:v>
                </c:pt>
                <c:pt idx="10">
                  <c:v>BURNEH</c:v>
                </c:pt>
                <c:pt idx="11">
                  <c:v>BURNEH</c:v>
                </c:pt>
                <c:pt idx="12">
                  <c:v>BURNEH</c:v>
                </c:pt>
                <c:pt idx="13">
                  <c:v>GALIS</c:v>
                </c:pt>
                <c:pt idx="14">
                  <c:v>GALIS</c:v>
                </c:pt>
                <c:pt idx="15">
                  <c:v>GALIS</c:v>
                </c:pt>
                <c:pt idx="16">
                  <c:v>GALIS</c:v>
                </c:pt>
                <c:pt idx="17">
                  <c:v>JADDIH</c:v>
                </c:pt>
                <c:pt idx="18">
                  <c:v>JADDIH</c:v>
                </c:pt>
                <c:pt idx="19">
                  <c:v>JADDIH</c:v>
                </c:pt>
                <c:pt idx="20">
                  <c:v>JADDIH</c:v>
                </c:pt>
                <c:pt idx="21">
                  <c:v>KAMAL</c:v>
                </c:pt>
                <c:pt idx="22">
                  <c:v>KAMAL</c:v>
                </c:pt>
                <c:pt idx="23">
                  <c:v>KAMAL</c:v>
                </c:pt>
                <c:pt idx="24">
                  <c:v>KEDUNGDUNG</c:v>
                </c:pt>
                <c:pt idx="25">
                  <c:v>KEDUNGDUNG</c:v>
                </c:pt>
                <c:pt idx="26">
                  <c:v>KEDUNGDUNG</c:v>
                </c:pt>
                <c:pt idx="27">
                  <c:v>KEDUNGDUNG</c:v>
                </c:pt>
                <c:pt idx="28">
                  <c:v>KLAMPIS</c:v>
                </c:pt>
                <c:pt idx="29">
                  <c:v>KLAMPIS</c:v>
                </c:pt>
                <c:pt idx="30">
                  <c:v>KLAMPIS</c:v>
                </c:pt>
                <c:pt idx="31">
                  <c:v>KLAMPIS</c:v>
                </c:pt>
                <c:pt idx="32">
                  <c:v>KOKOP</c:v>
                </c:pt>
                <c:pt idx="33">
                  <c:v>KOKOP</c:v>
                </c:pt>
                <c:pt idx="34">
                  <c:v>KOKOP</c:v>
                </c:pt>
                <c:pt idx="35">
                  <c:v>KONANG</c:v>
                </c:pt>
                <c:pt idx="36">
                  <c:v>KONANG</c:v>
                </c:pt>
                <c:pt idx="37">
                  <c:v>KONANG</c:v>
                </c:pt>
                <c:pt idx="38">
                  <c:v>KWANYAR</c:v>
                </c:pt>
                <c:pt idx="39">
                  <c:v>KWANYAR</c:v>
                </c:pt>
                <c:pt idx="40">
                  <c:v>KWANYAR</c:v>
                </c:pt>
                <c:pt idx="41">
                  <c:v>KWANYAR</c:v>
                </c:pt>
                <c:pt idx="42">
                  <c:v>MODUNG</c:v>
                </c:pt>
                <c:pt idx="43">
                  <c:v>MODUNG</c:v>
                </c:pt>
                <c:pt idx="44">
                  <c:v>MODUNG</c:v>
                </c:pt>
                <c:pt idx="45">
                  <c:v>MODUNG</c:v>
                </c:pt>
                <c:pt idx="46">
                  <c:v>SEPULU</c:v>
                </c:pt>
                <c:pt idx="47">
                  <c:v>SEPULU</c:v>
                </c:pt>
                <c:pt idx="48">
                  <c:v>SEPULU</c:v>
                </c:pt>
                <c:pt idx="49">
                  <c:v>SEPULU</c:v>
                </c:pt>
                <c:pt idx="50">
                  <c:v>SOCAH</c:v>
                </c:pt>
                <c:pt idx="51">
                  <c:v>SOCAH</c:v>
                </c:pt>
                <c:pt idx="52">
                  <c:v>SOCAH</c:v>
                </c:pt>
                <c:pt idx="53">
                  <c:v>SUKOLILO</c:v>
                </c:pt>
                <c:pt idx="54">
                  <c:v>SUKOLILO</c:v>
                </c:pt>
                <c:pt idx="55">
                  <c:v>SUKOLILO</c:v>
                </c:pt>
                <c:pt idx="56">
                  <c:v>SUKOLILO</c:v>
                </c:pt>
                <c:pt idx="57">
                  <c:v>TANAH MERAH</c:v>
                </c:pt>
                <c:pt idx="58">
                  <c:v>TANAH MERAH</c:v>
                </c:pt>
                <c:pt idx="59">
                  <c:v>TANAH MERAH</c:v>
                </c:pt>
                <c:pt idx="60">
                  <c:v>TANAH MERAH</c:v>
                </c:pt>
                <c:pt idx="61">
                  <c:v>TANJUNG BUMI</c:v>
                </c:pt>
                <c:pt idx="62">
                  <c:v>TANJUNG BUMI</c:v>
                </c:pt>
                <c:pt idx="63">
                  <c:v>TANJUNG BUMI</c:v>
                </c:pt>
                <c:pt idx="64">
                  <c:v>TANJUNG BUMI</c:v>
                </c:pt>
                <c:pt idx="65">
                  <c:v>TONGGUH</c:v>
                </c:pt>
                <c:pt idx="66">
                  <c:v>TONGGUH</c:v>
                </c:pt>
                <c:pt idx="67">
                  <c:v>TONGGUH</c:v>
                </c:pt>
                <c:pt idx="68">
                  <c:v>TONGGUH</c:v>
                </c:pt>
                <c:pt idx="69">
                  <c:v>TRAGAH</c:v>
                </c:pt>
                <c:pt idx="70">
                  <c:v>TRAGAH</c:v>
                </c:pt>
                <c:pt idx="71">
                  <c:v>TRAGAH</c:v>
                </c:pt>
                <c:pt idx="72">
                  <c:v>TRAGAH</c:v>
                </c:pt>
                <c:pt idx="73">
                  <c:v>BANJAR</c:v>
                </c:pt>
                <c:pt idx="74">
                  <c:v>BANJAR</c:v>
                </c:pt>
                <c:pt idx="75">
                  <c:v>BANJAR</c:v>
                </c:pt>
                <c:pt idx="76">
                  <c:v>BANJAR</c:v>
                </c:pt>
                <c:pt idx="77">
                  <c:v>GEGER</c:v>
                </c:pt>
                <c:pt idx="78">
                  <c:v>GEGER</c:v>
                </c:pt>
                <c:pt idx="79">
                  <c:v>GEGER</c:v>
                </c:pt>
                <c:pt idx="80">
                  <c:v>DINKES</c:v>
                </c:pt>
                <c:pt idx="81">
                  <c:v>DINKES</c:v>
                </c:pt>
                <c:pt idx="82">
                  <c:v>DINKES</c:v>
                </c:pt>
                <c:pt idx="83">
                  <c:v>DINKES</c:v>
                </c:pt>
                <c:pt idx="84">
                  <c:v>DINKES</c:v>
                </c:pt>
                <c:pt idx="85">
                  <c:v>DINKES</c:v>
                </c:pt>
                <c:pt idx="86">
                  <c:v>DINKES</c:v>
                </c:pt>
                <c:pt idx="87">
                  <c:v>DINKES</c:v>
                </c:pt>
                <c:pt idx="88">
                  <c:v>DINKES</c:v>
                </c:pt>
                <c:pt idx="89">
                  <c:v>DINKES</c:v>
                </c:pt>
              </c:strCache>
            </c:strRef>
          </c:cat>
          <c:val>
            <c:numRef>
              <c:f>Sheet1!$K$6:$K$104</c:f>
              <c:numCache>
                <c:formatCode>General</c:formatCode>
                <c:ptCount val="9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60</c:v>
                </c:pt>
                <c:pt idx="7">
                  <c:v>60</c:v>
                </c:pt>
                <c:pt idx="8">
                  <c:v>65</c:v>
                </c:pt>
                <c:pt idx="9">
                  <c:v>65</c:v>
                </c:pt>
                <c:pt idx="10">
                  <c:v>85</c:v>
                </c:pt>
                <c:pt idx="11">
                  <c:v>85</c:v>
                </c:pt>
                <c:pt idx="12">
                  <c:v>55</c:v>
                </c:pt>
                <c:pt idx="13">
                  <c:v>70</c:v>
                </c:pt>
                <c:pt idx="14">
                  <c:v>65</c:v>
                </c:pt>
                <c:pt idx="15">
                  <c:v>60</c:v>
                </c:pt>
                <c:pt idx="16">
                  <c:v>70</c:v>
                </c:pt>
                <c:pt idx="17">
                  <c:v>65</c:v>
                </c:pt>
                <c:pt idx="18">
                  <c:v>70</c:v>
                </c:pt>
                <c:pt idx="19">
                  <c:v>65</c:v>
                </c:pt>
                <c:pt idx="20">
                  <c:v>75</c:v>
                </c:pt>
                <c:pt idx="21">
                  <c:v>55</c:v>
                </c:pt>
                <c:pt idx="22">
                  <c:v>70</c:v>
                </c:pt>
                <c:pt idx="23">
                  <c:v>55</c:v>
                </c:pt>
                <c:pt idx="24">
                  <c:v>75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35</c:v>
                </c:pt>
                <c:pt idx="30">
                  <c:v>70</c:v>
                </c:pt>
                <c:pt idx="31">
                  <c:v>75</c:v>
                </c:pt>
                <c:pt idx="32">
                  <c:v>75</c:v>
                </c:pt>
                <c:pt idx="33">
                  <c:v>80</c:v>
                </c:pt>
                <c:pt idx="34">
                  <c:v>65</c:v>
                </c:pt>
                <c:pt idx="35">
                  <c:v>75</c:v>
                </c:pt>
                <c:pt idx="36">
                  <c:v>60</c:v>
                </c:pt>
                <c:pt idx="37">
                  <c:v>65</c:v>
                </c:pt>
                <c:pt idx="38">
                  <c:v>80</c:v>
                </c:pt>
                <c:pt idx="39">
                  <c:v>55</c:v>
                </c:pt>
                <c:pt idx="40">
                  <c:v>75</c:v>
                </c:pt>
                <c:pt idx="41">
                  <c:v>55</c:v>
                </c:pt>
                <c:pt idx="42">
                  <c:v>70</c:v>
                </c:pt>
                <c:pt idx="43">
                  <c:v>75</c:v>
                </c:pt>
                <c:pt idx="44">
                  <c:v>75</c:v>
                </c:pt>
                <c:pt idx="45">
                  <c:v>65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85</c:v>
                </c:pt>
                <c:pt idx="51">
                  <c:v>75</c:v>
                </c:pt>
                <c:pt idx="52">
                  <c:v>60</c:v>
                </c:pt>
                <c:pt idx="53">
                  <c:v>65</c:v>
                </c:pt>
                <c:pt idx="54">
                  <c:v>65</c:v>
                </c:pt>
                <c:pt idx="55">
                  <c:v>75</c:v>
                </c:pt>
                <c:pt idx="56">
                  <c:v>65</c:v>
                </c:pt>
                <c:pt idx="57">
                  <c:v>50</c:v>
                </c:pt>
                <c:pt idx="58">
                  <c:v>50</c:v>
                </c:pt>
                <c:pt idx="59">
                  <c:v>65</c:v>
                </c:pt>
                <c:pt idx="60">
                  <c:v>60</c:v>
                </c:pt>
                <c:pt idx="61">
                  <c:v>60</c:v>
                </c:pt>
                <c:pt idx="62">
                  <c:v>85</c:v>
                </c:pt>
                <c:pt idx="63">
                  <c:v>60</c:v>
                </c:pt>
                <c:pt idx="64">
                  <c:v>75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50</c:v>
                </c:pt>
                <c:pt idx="71">
                  <c:v>65</c:v>
                </c:pt>
                <c:pt idx="72">
                  <c:v>60</c:v>
                </c:pt>
                <c:pt idx="73">
                  <c:v>70</c:v>
                </c:pt>
                <c:pt idx="74">
                  <c:v>65</c:v>
                </c:pt>
                <c:pt idx="75">
                  <c:v>70</c:v>
                </c:pt>
                <c:pt idx="76">
                  <c:v>80</c:v>
                </c:pt>
                <c:pt idx="77">
                  <c:v>65</c:v>
                </c:pt>
                <c:pt idx="78">
                  <c:v>65</c:v>
                </c:pt>
                <c:pt idx="79">
                  <c:v>45</c:v>
                </c:pt>
                <c:pt idx="80">
                  <c:v>60</c:v>
                </c:pt>
                <c:pt idx="81">
                  <c:v>55</c:v>
                </c:pt>
                <c:pt idx="82">
                  <c:v>50</c:v>
                </c:pt>
                <c:pt idx="83">
                  <c:v>70</c:v>
                </c:pt>
                <c:pt idx="84">
                  <c:v>70</c:v>
                </c:pt>
                <c:pt idx="85">
                  <c:v>60</c:v>
                </c:pt>
                <c:pt idx="86">
                  <c:v>70</c:v>
                </c:pt>
                <c:pt idx="87">
                  <c:v>75</c:v>
                </c:pt>
                <c:pt idx="88">
                  <c:v>65</c:v>
                </c:pt>
                <c:pt idx="8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EB-4360-BDE3-05956E28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02624"/>
        <c:axId val="653505248"/>
      </c:lineChart>
      <c:catAx>
        <c:axId val="6535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05248"/>
        <c:auto val="1"/>
        <c:lblAlgn val="ctr"/>
        <c:lblOffset val="100"/>
        <c:noMultiLvlLbl val="0"/>
      </c:catAx>
      <c:valAx>
        <c:axId val="65350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502624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193674</xdr:colOff>
      <xdr:row>108</xdr:row>
      <xdr:rowOff>111124</xdr:rowOff>
    </xdr:from>
    <xdr:to>
      <xdr:col>20</xdr:col>
      <xdr:colOff>0</xdr:colOff>
      <xdr:row>124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D859CB-A387-942F-F04F-A7CA31AA7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08" workbookViewId="0">
      <selection activeCell="C119" sqref="C119"/>
    </sheetView>
  </sheetViews>
  <sheetFormatPr defaultColWidth="14.453125" defaultRowHeight="15" customHeight="1" x14ac:dyDescent="0.35"/>
  <cols>
    <col min="1" max="1" width="3.54296875" customWidth="1"/>
    <col min="2" max="2" width="18.08984375" hidden="1" customWidth="1"/>
    <col min="3" max="3" width="37.54296875" customWidth="1"/>
    <col min="4" max="4" width="12.453125" customWidth="1"/>
    <col min="5" max="5" width="4.7265625" hidden="1" customWidth="1"/>
    <col min="6" max="6" width="5.54296875" hidden="1" customWidth="1"/>
    <col min="7" max="7" width="10.81640625" hidden="1" customWidth="1"/>
    <col min="8" max="8" width="18.08984375" hidden="1" customWidth="1"/>
    <col min="9" max="9" width="10" hidden="1" customWidth="1"/>
    <col min="10" max="10" width="8.7265625" customWidth="1"/>
    <col min="11" max="12" width="9.08984375" customWidth="1"/>
    <col min="13" max="26" width="8.7265625" customWidth="1"/>
  </cols>
  <sheetData>
    <row r="1" spans="1:26" ht="14.5" x14ac:dyDescent="0.3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5" t="s">
        <v>15</v>
      </c>
      <c r="B6" s="6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8" t="s">
        <v>22</v>
      </c>
      <c r="I6" s="9"/>
      <c r="J6" s="10">
        <v>45</v>
      </c>
      <c r="K6" s="10">
        <v>65</v>
      </c>
      <c r="L6" s="10">
        <f t="shared" ref="L6:L105" si="0">(K6-J6)</f>
        <v>20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5" t="s">
        <v>23</v>
      </c>
      <c r="B7" s="11" t="s">
        <v>24</v>
      </c>
      <c r="C7" s="7" t="s">
        <v>25</v>
      </c>
      <c r="D7" s="7" t="s">
        <v>18</v>
      </c>
      <c r="E7" s="7" t="s">
        <v>19</v>
      </c>
      <c r="F7" s="7" t="s">
        <v>26</v>
      </c>
      <c r="G7" s="7" t="s">
        <v>27</v>
      </c>
      <c r="H7" s="8" t="s">
        <v>28</v>
      </c>
      <c r="I7" s="9"/>
      <c r="J7" s="10">
        <v>45</v>
      </c>
      <c r="K7" s="10">
        <v>65</v>
      </c>
      <c r="L7" s="10">
        <f t="shared" si="0"/>
        <v>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5" t="s">
        <v>29</v>
      </c>
      <c r="B8" s="12" t="s">
        <v>30</v>
      </c>
      <c r="C8" s="7" t="s">
        <v>31</v>
      </c>
      <c r="D8" s="7" t="s">
        <v>18</v>
      </c>
      <c r="E8" s="7" t="s">
        <v>32</v>
      </c>
      <c r="F8" s="7" t="s">
        <v>33</v>
      </c>
      <c r="G8" s="7" t="s">
        <v>27</v>
      </c>
      <c r="H8" s="8" t="s">
        <v>34</v>
      </c>
      <c r="I8" s="9"/>
      <c r="J8" s="10">
        <v>55</v>
      </c>
      <c r="K8" s="10">
        <v>65</v>
      </c>
      <c r="L8" s="10">
        <f t="shared" si="0"/>
        <v>10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hidden="1" x14ac:dyDescent="0.35">
      <c r="A9" s="5" t="s">
        <v>35</v>
      </c>
      <c r="B9" s="7"/>
      <c r="C9" s="7" t="s">
        <v>36</v>
      </c>
      <c r="D9" s="7" t="s">
        <v>18</v>
      </c>
      <c r="E9" s="7"/>
      <c r="F9" s="7"/>
      <c r="G9" s="7" t="s">
        <v>37</v>
      </c>
      <c r="H9" s="9"/>
      <c r="I9" s="9"/>
      <c r="J9" s="10"/>
      <c r="K9" s="10">
        <v>70</v>
      </c>
      <c r="L9" s="10">
        <f t="shared" si="0"/>
        <v>70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5" t="s">
        <v>38</v>
      </c>
      <c r="B10" s="6" t="s">
        <v>39</v>
      </c>
      <c r="C10" s="7" t="s">
        <v>40</v>
      </c>
      <c r="D10" s="7" t="s">
        <v>41</v>
      </c>
      <c r="E10" s="7" t="s">
        <v>19</v>
      </c>
      <c r="F10" s="7" t="s">
        <v>26</v>
      </c>
      <c r="G10" s="7" t="s">
        <v>21</v>
      </c>
      <c r="H10" s="8" t="s">
        <v>42</v>
      </c>
      <c r="I10" s="9"/>
      <c r="J10" s="10">
        <v>60</v>
      </c>
      <c r="K10" s="10">
        <v>65</v>
      </c>
      <c r="L10" s="10">
        <f t="shared" si="0"/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5" t="s">
        <v>43</v>
      </c>
      <c r="B11" s="11" t="s">
        <v>44</v>
      </c>
      <c r="C11" s="7" t="s">
        <v>45</v>
      </c>
      <c r="D11" s="7" t="s">
        <v>41</v>
      </c>
      <c r="E11" s="7"/>
      <c r="F11" s="7" t="s">
        <v>46</v>
      </c>
      <c r="G11" s="9" t="s">
        <v>47</v>
      </c>
      <c r="H11" s="8" t="s">
        <v>48</v>
      </c>
      <c r="I11" s="9"/>
      <c r="J11" s="10">
        <v>30</v>
      </c>
      <c r="K11" s="10">
        <v>65</v>
      </c>
      <c r="L11" s="10">
        <f t="shared" si="0"/>
        <v>35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5" t="s">
        <v>49</v>
      </c>
      <c r="B12" s="6"/>
      <c r="C12" s="7" t="s">
        <v>50</v>
      </c>
      <c r="D12" s="7" t="s">
        <v>41</v>
      </c>
      <c r="E12" s="7"/>
      <c r="F12" s="7"/>
      <c r="G12" s="7" t="s">
        <v>27</v>
      </c>
      <c r="H12" s="8" t="s">
        <v>51</v>
      </c>
      <c r="I12" s="9"/>
      <c r="J12" s="10">
        <v>50</v>
      </c>
      <c r="K12" s="10">
        <v>65</v>
      </c>
      <c r="L12" s="10">
        <f t="shared" si="0"/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5" t="s">
        <v>52</v>
      </c>
      <c r="B13" s="11" t="s">
        <v>53</v>
      </c>
      <c r="C13" s="7" t="s">
        <v>54</v>
      </c>
      <c r="D13" s="7" t="s">
        <v>41</v>
      </c>
      <c r="E13" s="7" t="s">
        <v>55</v>
      </c>
      <c r="F13" s="7" t="s">
        <v>26</v>
      </c>
      <c r="G13" s="9" t="s">
        <v>37</v>
      </c>
      <c r="H13" s="8" t="s">
        <v>56</v>
      </c>
      <c r="I13" s="9"/>
      <c r="J13" s="10">
        <v>65</v>
      </c>
      <c r="K13" s="10">
        <v>60</v>
      </c>
      <c r="L13" s="10">
        <f t="shared" si="0"/>
        <v>-5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hidden="1" x14ac:dyDescent="0.35">
      <c r="A14" s="5" t="s">
        <v>57</v>
      </c>
      <c r="B14" s="6" t="s">
        <v>58</v>
      </c>
      <c r="C14" s="7" t="s">
        <v>59</v>
      </c>
      <c r="D14" s="7" t="s">
        <v>60</v>
      </c>
      <c r="E14" s="7" t="s">
        <v>19</v>
      </c>
      <c r="F14" s="7" t="s">
        <v>20</v>
      </c>
      <c r="G14" s="7" t="s">
        <v>27</v>
      </c>
      <c r="H14" s="8" t="s">
        <v>61</v>
      </c>
      <c r="I14" s="9"/>
      <c r="J14" s="10"/>
      <c r="K14" s="10"/>
      <c r="L14" s="10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5" t="s">
        <v>62</v>
      </c>
      <c r="B15" s="6"/>
      <c r="C15" s="7" t="s">
        <v>63</v>
      </c>
      <c r="D15" s="7" t="s">
        <v>60</v>
      </c>
      <c r="E15" s="7"/>
      <c r="F15" s="7"/>
      <c r="G15" s="7" t="s">
        <v>37</v>
      </c>
      <c r="H15" s="8" t="s">
        <v>64</v>
      </c>
      <c r="I15" s="9"/>
      <c r="J15" s="10">
        <v>35</v>
      </c>
      <c r="K15" s="10">
        <v>60</v>
      </c>
      <c r="L15" s="10">
        <f t="shared" si="0"/>
        <v>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5" t="s">
        <v>65</v>
      </c>
      <c r="B16" s="6"/>
      <c r="C16" s="7" t="s">
        <v>66</v>
      </c>
      <c r="D16" s="7" t="s">
        <v>60</v>
      </c>
      <c r="E16" s="7"/>
      <c r="F16" s="7"/>
      <c r="G16" s="9" t="s">
        <v>47</v>
      </c>
      <c r="H16" s="8" t="s">
        <v>67</v>
      </c>
      <c r="I16" s="9"/>
      <c r="J16" s="10">
        <v>50</v>
      </c>
      <c r="K16" s="10">
        <v>65</v>
      </c>
      <c r="L16" s="10">
        <f t="shared" si="0"/>
        <v>15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5" t="s">
        <v>68</v>
      </c>
      <c r="B17" s="6"/>
      <c r="C17" s="7" t="s">
        <v>69</v>
      </c>
      <c r="D17" s="7" t="s">
        <v>60</v>
      </c>
      <c r="E17" s="7"/>
      <c r="F17" s="7"/>
      <c r="G17" s="9" t="s">
        <v>21</v>
      </c>
      <c r="H17" s="9"/>
      <c r="I17" s="9"/>
      <c r="J17" s="10">
        <v>50</v>
      </c>
      <c r="K17" s="10">
        <v>65</v>
      </c>
      <c r="L17" s="10">
        <f t="shared" si="0"/>
        <v>15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5" t="s">
        <v>70</v>
      </c>
      <c r="B18" s="6" t="s">
        <v>71</v>
      </c>
      <c r="C18" s="7" t="s">
        <v>72</v>
      </c>
      <c r="D18" s="7" t="s">
        <v>73</v>
      </c>
      <c r="E18" s="7" t="s">
        <v>55</v>
      </c>
      <c r="F18" s="7" t="s">
        <v>74</v>
      </c>
      <c r="G18" s="7" t="s">
        <v>37</v>
      </c>
      <c r="H18" s="8" t="s">
        <v>75</v>
      </c>
      <c r="I18" s="9"/>
      <c r="J18" s="10">
        <v>50</v>
      </c>
      <c r="K18" s="10">
        <v>85</v>
      </c>
      <c r="L18" s="10">
        <f t="shared" si="0"/>
        <v>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5" t="s">
        <v>76</v>
      </c>
      <c r="B19" s="6" t="s">
        <v>77</v>
      </c>
      <c r="C19" s="7" t="s">
        <v>78</v>
      </c>
      <c r="D19" s="7" t="s">
        <v>73</v>
      </c>
      <c r="E19" s="7" t="s">
        <v>55</v>
      </c>
      <c r="F19" s="7" t="s">
        <v>74</v>
      </c>
      <c r="G19" s="7" t="s">
        <v>27</v>
      </c>
      <c r="H19" s="8" t="s">
        <v>79</v>
      </c>
      <c r="I19" s="9"/>
      <c r="J19" s="10">
        <v>60</v>
      </c>
      <c r="K19" s="10">
        <v>85</v>
      </c>
      <c r="L19" s="10">
        <f t="shared" si="0"/>
        <v>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hidden="1" x14ac:dyDescent="0.35">
      <c r="A20" s="5" t="s">
        <v>80</v>
      </c>
      <c r="B20" s="6" t="s">
        <v>81</v>
      </c>
      <c r="C20" s="7" t="s">
        <v>82</v>
      </c>
      <c r="D20" s="7" t="s">
        <v>73</v>
      </c>
      <c r="E20" s="7" t="s">
        <v>19</v>
      </c>
      <c r="F20" s="7" t="s">
        <v>33</v>
      </c>
      <c r="G20" s="7" t="s">
        <v>21</v>
      </c>
      <c r="H20" s="8" t="s">
        <v>83</v>
      </c>
      <c r="I20" s="9"/>
      <c r="J20" s="10"/>
      <c r="K20" s="10">
        <v>50</v>
      </c>
      <c r="L20" s="10">
        <f t="shared" si="0"/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5" t="s">
        <v>84</v>
      </c>
      <c r="B21" s="12" t="s">
        <v>85</v>
      </c>
      <c r="C21" s="7" t="s">
        <v>86</v>
      </c>
      <c r="D21" s="7" t="s">
        <v>73</v>
      </c>
      <c r="E21" s="7" t="s">
        <v>32</v>
      </c>
      <c r="F21" s="7" t="s">
        <v>20</v>
      </c>
      <c r="G21" s="7" t="s">
        <v>27</v>
      </c>
      <c r="H21" s="8" t="s">
        <v>87</v>
      </c>
      <c r="I21" s="9"/>
      <c r="J21" s="10">
        <v>60</v>
      </c>
      <c r="K21" s="10">
        <v>55</v>
      </c>
      <c r="L21" s="10">
        <f t="shared" si="0"/>
        <v>-5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5" t="s">
        <v>88</v>
      </c>
      <c r="B22" s="6"/>
      <c r="C22" s="13" t="s">
        <v>89</v>
      </c>
      <c r="D22" s="7" t="s">
        <v>90</v>
      </c>
      <c r="E22" s="7"/>
      <c r="F22" s="7"/>
      <c r="G22" s="7" t="s">
        <v>37</v>
      </c>
      <c r="H22" s="8" t="s">
        <v>91</v>
      </c>
      <c r="I22" s="9"/>
      <c r="J22" s="10">
        <v>50</v>
      </c>
      <c r="K22" s="10">
        <v>70</v>
      </c>
      <c r="L22" s="10">
        <f t="shared" si="0"/>
        <v>20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5" t="s">
        <v>92</v>
      </c>
      <c r="B23" s="11" t="s">
        <v>93</v>
      </c>
      <c r="C23" s="7" t="s">
        <v>94</v>
      </c>
      <c r="D23" s="7" t="s">
        <v>90</v>
      </c>
      <c r="E23" s="7" t="s">
        <v>32</v>
      </c>
      <c r="F23" s="7" t="s">
        <v>33</v>
      </c>
      <c r="G23" s="7" t="s">
        <v>27</v>
      </c>
      <c r="H23" s="8" t="s">
        <v>95</v>
      </c>
      <c r="I23" s="9"/>
      <c r="J23" s="10">
        <v>65</v>
      </c>
      <c r="K23" s="10">
        <v>65</v>
      </c>
      <c r="L23" s="10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5" t="s">
        <v>96</v>
      </c>
      <c r="B24" s="6"/>
      <c r="C24" s="7" t="s">
        <v>97</v>
      </c>
      <c r="D24" s="7" t="s">
        <v>90</v>
      </c>
      <c r="E24" s="7"/>
      <c r="F24" s="7"/>
      <c r="G24" s="9" t="s">
        <v>47</v>
      </c>
      <c r="H24" s="8" t="s">
        <v>98</v>
      </c>
      <c r="I24" s="9"/>
      <c r="J24" s="10">
        <v>50</v>
      </c>
      <c r="K24" s="10">
        <v>60</v>
      </c>
      <c r="L24" s="10">
        <f t="shared" si="0"/>
        <v>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5" t="s">
        <v>99</v>
      </c>
      <c r="B25" s="6"/>
      <c r="C25" s="7" t="s">
        <v>100</v>
      </c>
      <c r="D25" s="7" t="s">
        <v>90</v>
      </c>
      <c r="E25" s="7"/>
      <c r="F25" s="7" t="s">
        <v>101</v>
      </c>
      <c r="G25" s="9" t="s">
        <v>102</v>
      </c>
      <c r="H25" s="8" t="s">
        <v>103</v>
      </c>
      <c r="I25" s="9"/>
      <c r="J25" s="10">
        <v>50</v>
      </c>
      <c r="K25" s="10">
        <v>70</v>
      </c>
      <c r="L25" s="10">
        <f t="shared" si="0"/>
        <v>20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5" t="s">
        <v>104</v>
      </c>
      <c r="B26" s="12" t="s">
        <v>105</v>
      </c>
      <c r="C26" s="7" t="s">
        <v>106</v>
      </c>
      <c r="D26" s="7" t="s">
        <v>107</v>
      </c>
      <c r="E26" s="7" t="s">
        <v>32</v>
      </c>
      <c r="F26" s="7" t="s">
        <v>33</v>
      </c>
      <c r="G26" s="7" t="s">
        <v>27</v>
      </c>
      <c r="H26" s="8" t="s">
        <v>108</v>
      </c>
      <c r="I26" s="9"/>
      <c r="J26" s="10">
        <v>35</v>
      </c>
      <c r="K26" s="10">
        <v>65</v>
      </c>
      <c r="L26" s="10">
        <f t="shared" si="0"/>
        <v>30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5" t="s">
        <v>109</v>
      </c>
      <c r="B27" s="6" t="s">
        <v>110</v>
      </c>
      <c r="C27" s="7" t="s">
        <v>111</v>
      </c>
      <c r="D27" s="7" t="s">
        <v>107</v>
      </c>
      <c r="E27" s="7" t="s">
        <v>55</v>
      </c>
      <c r="F27" s="7" t="s">
        <v>26</v>
      </c>
      <c r="G27" s="7" t="s">
        <v>37</v>
      </c>
      <c r="H27" s="8" t="s">
        <v>112</v>
      </c>
      <c r="I27" s="9"/>
      <c r="J27" s="10">
        <v>40</v>
      </c>
      <c r="K27" s="10">
        <v>70</v>
      </c>
      <c r="L27" s="10">
        <f t="shared" si="0"/>
        <v>30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5" t="s">
        <v>113</v>
      </c>
      <c r="B28" s="6"/>
      <c r="C28" s="7" t="s">
        <v>114</v>
      </c>
      <c r="D28" s="7" t="s">
        <v>107</v>
      </c>
      <c r="E28" s="7"/>
      <c r="F28" s="7"/>
      <c r="G28" s="7" t="s">
        <v>21</v>
      </c>
      <c r="H28" s="9"/>
      <c r="I28" s="9"/>
      <c r="J28" s="10">
        <v>30</v>
      </c>
      <c r="K28" s="10">
        <v>65</v>
      </c>
      <c r="L28" s="10">
        <f t="shared" si="0"/>
        <v>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5" t="s">
        <v>115</v>
      </c>
      <c r="B29" s="6"/>
      <c r="C29" s="7" t="s">
        <v>116</v>
      </c>
      <c r="D29" s="7" t="s">
        <v>107</v>
      </c>
      <c r="E29" s="7"/>
      <c r="F29" s="7"/>
      <c r="G29" s="7" t="s">
        <v>27</v>
      </c>
      <c r="H29" s="8" t="s">
        <v>117</v>
      </c>
      <c r="I29" s="9"/>
      <c r="J29" s="10">
        <v>35</v>
      </c>
      <c r="K29" s="10">
        <v>75</v>
      </c>
      <c r="L29" s="10">
        <f t="shared" si="0"/>
        <v>40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35">
      <c r="A30" s="5" t="s">
        <v>118</v>
      </c>
      <c r="B30" s="7" t="s">
        <v>119</v>
      </c>
      <c r="C30" s="7" t="s">
        <v>120</v>
      </c>
      <c r="D30" s="7" t="s">
        <v>121</v>
      </c>
      <c r="E30" s="7" t="s">
        <v>19</v>
      </c>
      <c r="F30" s="7" t="s">
        <v>74</v>
      </c>
      <c r="G30" s="7" t="s">
        <v>27</v>
      </c>
      <c r="H30" s="8" t="s">
        <v>122</v>
      </c>
      <c r="I30" s="9"/>
      <c r="J30" s="10"/>
      <c r="K30" s="10"/>
      <c r="L30" s="10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5" t="s">
        <v>123</v>
      </c>
      <c r="B31" s="6" t="s">
        <v>124</v>
      </c>
      <c r="C31" s="7" t="s">
        <v>125</v>
      </c>
      <c r="D31" s="7" t="s">
        <v>121</v>
      </c>
      <c r="E31" s="7" t="s">
        <v>55</v>
      </c>
      <c r="F31" s="7" t="s">
        <v>74</v>
      </c>
      <c r="G31" s="7" t="s">
        <v>37</v>
      </c>
      <c r="H31" s="8" t="s">
        <v>126</v>
      </c>
      <c r="I31" s="9"/>
      <c r="J31" s="10">
        <v>60</v>
      </c>
      <c r="K31" s="10">
        <v>55</v>
      </c>
      <c r="L31" s="10">
        <f t="shared" si="0"/>
        <v>-5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5" t="s">
        <v>127</v>
      </c>
      <c r="B32" s="6"/>
      <c r="C32" s="7" t="s">
        <v>128</v>
      </c>
      <c r="D32" s="7" t="s">
        <v>121</v>
      </c>
      <c r="E32" s="7"/>
      <c r="F32" s="7"/>
      <c r="G32" s="7" t="s">
        <v>27</v>
      </c>
      <c r="H32" s="8" t="s">
        <v>129</v>
      </c>
      <c r="I32" s="9"/>
      <c r="J32" s="10">
        <v>35</v>
      </c>
      <c r="K32" s="10">
        <v>70</v>
      </c>
      <c r="L32" s="10">
        <f t="shared" si="0"/>
        <v>35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5" t="s">
        <v>130</v>
      </c>
      <c r="B33" s="6"/>
      <c r="C33" s="7" t="s">
        <v>131</v>
      </c>
      <c r="D33" s="7" t="s">
        <v>121</v>
      </c>
      <c r="E33" s="7"/>
      <c r="F33" s="7"/>
      <c r="G33" s="9" t="s">
        <v>21</v>
      </c>
      <c r="H33" s="9"/>
      <c r="I33" s="9"/>
      <c r="J33" s="10">
        <v>55</v>
      </c>
      <c r="K33" s="10">
        <v>55</v>
      </c>
      <c r="L33" s="10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5" t="s">
        <v>132</v>
      </c>
      <c r="B34" s="11" t="s">
        <v>133</v>
      </c>
      <c r="C34" s="13" t="s">
        <v>134</v>
      </c>
      <c r="D34" s="7" t="s">
        <v>135</v>
      </c>
      <c r="E34" s="7" t="s">
        <v>19</v>
      </c>
      <c r="F34" s="7" t="s">
        <v>26</v>
      </c>
      <c r="G34" s="7" t="s">
        <v>37</v>
      </c>
      <c r="H34" s="8" t="s">
        <v>136</v>
      </c>
      <c r="I34" s="9"/>
      <c r="J34" s="10">
        <v>65</v>
      </c>
      <c r="K34" s="10">
        <v>75</v>
      </c>
      <c r="L34" s="10">
        <f t="shared" si="0"/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5" t="s">
        <v>137</v>
      </c>
      <c r="B35" s="11" t="s">
        <v>138</v>
      </c>
      <c r="C35" s="13" t="s">
        <v>139</v>
      </c>
      <c r="D35" s="7" t="s">
        <v>135</v>
      </c>
      <c r="E35" s="7" t="s">
        <v>19</v>
      </c>
      <c r="F35" s="7" t="s">
        <v>20</v>
      </c>
      <c r="G35" s="7" t="s">
        <v>27</v>
      </c>
      <c r="H35" s="8" t="s">
        <v>140</v>
      </c>
      <c r="I35" s="9"/>
      <c r="J35" s="10">
        <v>40</v>
      </c>
      <c r="K35" s="10">
        <v>55</v>
      </c>
      <c r="L35" s="10">
        <f t="shared" si="0"/>
        <v>15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5" t="s">
        <v>141</v>
      </c>
      <c r="B36" s="6" t="s">
        <v>142</v>
      </c>
      <c r="C36" s="13" t="s">
        <v>143</v>
      </c>
      <c r="D36" s="7" t="s">
        <v>135</v>
      </c>
      <c r="E36" s="7" t="s">
        <v>32</v>
      </c>
      <c r="F36" s="7" t="s">
        <v>33</v>
      </c>
      <c r="G36" s="9" t="s">
        <v>47</v>
      </c>
      <c r="H36" s="8" t="s">
        <v>144</v>
      </c>
      <c r="I36" s="9"/>
      <c r="J36" s="10">
        <v>35</v>
      </c>
      <c r="K36" s="10">
        <v>60</v>
      </c>
      <c r="L36" s="10">
        <f t="shared" si="0"/>
        <v>25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5" t="s">
        <v>145</v>
      </c>
      <c r="B37" s="6"/>
      <c r="C37" s="13" t="s">
        <v>146</v>
      </c>
      <c r="D37" s="7" t="s">
        <v>135</v>
      </c>
      <c r="E37" s="7"/>
      <c r="F37" s="7"/>
      <c r="G37" s="9"/>
      <c r="H37" s="9"/>
      <c r="I37" s="9"/>
      <c r="J37" s="10">
        <v>40</v>
      </c>
      <c r="K37" s="10">
        <v>60</v>
      </c>
      <c r="L37" s="10">
        <f t="shared" si="0"/>
        <v>20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5" t="s">
        <v>147</v>
      </c>
      <c r="B38" s="6" t="s">
        <v>148</v>
      </c>
      <c r="C38" s="7" t="s">
        <v>149</v>
      </c>
      <c r="D38" s="7" t="s">
        <v>150</v>
      </c>
      <c r="E38" s="7" t="s">
        <v>55</v>
      </c>
      <c r="F38" s="7" t="s">
        <v>26</v>
      </c>
      <c r="G38" s="7" t="s">
        <v>37</v>
      </c>
      <c r="H38" s="8" t="s">
        <v>151</v>
      </c>
      <c r="I38" s="9"/>
      <c r="J38" s="10">
        <v>60</v>
      </c>
      <c r="K38" s="10">
        <v>60</v>
      </c>
      <c r="L38" s="10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5" t="s">
        <v>152</v>
      </c>
      <c r="B39" s="6" t="s">
        <v>153</v>
      </c>
      <c r="C39" s="7" t="s">
        <v>154</v>
      </c>
      <c r="D39" s="7" t="s">
        <v>150</v>
      </c>
      <c r="E39" s="7" t="s">
        <v>19</v>
      </c>
      <c r="F39" s="7" t="s">
        <v>33</v>
      </c>
      <c r="G39" s="7" t="s">
        <v>27</v>
      </c>
      <c r="H39" s="8" t="s">
        <v>155</v>
      </c>
      <c r="I39" s="9"/>
      <c r="J39" s="10">
        <v>25</v>
      </c>
      <c r="K39" s="10">
        <v>35</v>
      </c>
      <c r="L39" s="10">
        <f t="shared" si="0"/>
        <v>10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5" t="s">
        <v>156</v>
      </c>
      <c r="B40" s="6"/>
      <c r="C40" s="7" t="s">
        <v>157</v>
      </c>
      <c r="D40" s="7" t="s">
        <v>150</v>
      </c>
      <c r="E40" s="7"/>
      <c r="F40" s="7"/>
      <c r="G40" s="7" t="s">
        <v>27</v>
      </c>
      <c r="H40" s="8" t="s">
        <v>158</v>
      </c>
      <c r="I40" s="9"/>
      <c r="J40" s="10">
        <v>40</v>
      </c>
      <c r="K40" s="10">
        <v>70</v>
      </c>
      <c r="L40" s="10">
        <f t="shared" si="0"/>
        <v>30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5" t="s">
        <v>159</v>
      </c>
      <c r="B41" s="6"/>
      <c r="C41" s="7" t="s">
        <v>160</v>
      </c>
      <c r="D41" s="7" t="s">
        <v>150</v>
      </c>
      <c r="E41" s="7"/>
      <c r="F41" s="7"/>
      <c r="G41" s="9" t="s">
        <v>21</v>
      </c>
      <c r="H41" s="8" t="s">
        <v>161</v>
      </c>
      <c r="I41" s="9"/>
      <c r="J41" s="10">
        <v>55</v>
      </c>
      <c r="K41" s="10">
        <v>75</v>
      </c>
      <c r="L41" s="10">
        <f t="shared" si="0"/>
        <v>20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5" t="s">
        <v>162</v>
      </c>
      <c r="B42" s="6" t="s">
        <v>163</v>
      </c>
      <c r="C42" s="7" t="s">
        <v>164</v>
      </c>
      <c r="D42" s="7" t="s">
        <v>165</v>
      </c>
      <c r="E42" s="7" t="s">
        <v>55</v>
      </c>
      <c r="F42" s="7" t="s">
        <v>74</v>
      </c>
      <c r="G42" s="7" t="s">
        <v>27</v>
      </c>
      <c r="H42" s="8" t="s">
        <v>166</v>
      </c>
      <c r="I42" s="9"/>
      <c r="J42" s="10">
        <v>50</v>
      </c>
      <c r="K42" s="10">
        <v>75</v>
      </c>
      <c r="L42" s="10">
        <f t="shared" si="0"/>
        <v>25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5" t="s">
        <v>167</v>
      </c>
      <c r="B43" s="6"/>
      <c r="C43" s="7" t="s">
        <v>168</v>
      </c>
      <c r="D43" s="7" t="s">
        <v>165</v>
      </c>
      <c r="E43" s="7"/>
      <c r="F43" s="7"/>
      <c r="G43" s="7" t="s">
        <v>37</v>
      </c>
      <c r="H43" s="9"/>
      <c r="I43" s="9"/>
      <c r="J43" s="10">
        <v>55</v>
      </c>
      <c r="K43" s="10">
        <v>80</v>
      </c>
      <c r="L43" s="10">
        <f t="shared" si="0"/>
        <v>25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5" t="s">
        <v>169</v>
      </c>
      <c r="B44" s="6"/>
      <c r="C44" s="7" t="s">
        <v>170</v>
      </c>
      <c r="D44" s="7" t="s">
        <v>165</v>
      </c>
      <c r="E44" s="7"/>
      <c r="F44" s="7"/>
      <c r="G44" s="7" t="s">
        <v>21</v>
      </c>
      <c r="H44" s="9"/>
      <c r="I44" s="9"/>
      <c r="J44" s="10">
        <v>40</v>
      </c>
      <c r="K44" s="10">
        <v>65</v>
      </c>
      <c r="L44" s="10">
        <f t="shared" si="0"/>
        <v>25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35">
      <c r="A45" s="5" t="s">
        <v>171</v>
      </c>
      <c r="B45" s="6"/>
      <c r="C45" s="7" t="s">
        <v>172</v>
      </c>
      <c r="D45" s="7" t="s">
        <v>165</v>
      </c>
      <c r="E45" s="7"/>
      <c r="F45" s="7"/>
      <c r="G45" s="7" t="s">
        <v>27</v>
      </c>
      <c r="H45" s="9"/>
      <c r="I45" s="9"/>
      <c r="J45" s="10">
        <v>35</v>
      </c>
      <c r="K45" s="10"/>
      <c r="L45" s="10">
        <f t="shared" si="0"/>
        <v>-35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35">
      <c r="A46" s="5" t="s">
        <v>173</v>
      </c>
      <c r="B46" s="6" t="s">
        <v>174</v>
      </c>
      <c r="C46" s="7" t="s">
        <v>175</v>
      </c>
      <c r="D46" s="7" t="s">
        <v>176</v>
      </c>
      <c r="E46" s="7" t="s">
        <v>19</v>
      </c>
      <c r="F46" s="7" t="s">
        <v>20</v>
      </c>
      <c r="G46" s="7" t="s">
        <v>21</v>
      </c>
      <c r="H46" s="8" t="s">
        <v>177</v>
      </c>
      <c r="I46" s="9"/>
      <c r="J46" s="10">
        <v>25</v>
      </c>
      <c r="K46" s="10"/>
      <c r="L46" s="10">
        <f t="shared" si="0"/>
        <v>-25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5" t="s">
        <v>178</v>
      </c>
      <c r="B47" s="6"/>
      <c r="C47" s="7" t="s">
        <v>179</v>
      </c>
      <c r="D47" s="7" t="s">
        <v>176</v>
      </c>
      <c r="E47" s="7"/>
      <c r="F47" s="7"/>
      <c r="G47" s="7" t="s">
        <v>37</v>
      </c>
      <c r="H47" s="8" t="s">
        <v>180</v>
      </c>
      <c r="I47" s="9"/>
      <c r="J47" s="10">
        <v>30</v>
      </c>
      <c r="K47" s="10">
        <v>75</v>
      </c>
      <c r="L47" s="10">
        <f t="shared" si="0"/>
        <v>45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5" t="s">
        <v>181</v>
      </c>
      <c r="B48" s="6"/>
      <c r="C48" s="7" t="s">
        <v>182</v>
      </c>
      <c r="D48" s="7" t="s">
        <v>176</v>
      </c>
      <c r="E48" s="7"/>
      <c r="F48" s="7"/>
      <c r="G48" s="9" t="s">
        <v>27</v>
      </c>
      <c r="H48" s="8" t="s">
        <v>183</v>
      </c>
      <c r="I48" s="9"/>
      <c r="J48" s="10">
        <v>50</v>
      </c>
      <c r="K48" s="10">
        <v>60</v>
      </c>
      <c r="L48" s="10">
        <f t="shared" si="0"/>
        <v>10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5" t="s">
        <v>184</v>
      </c>
      <c r="B49" s="6"/>
      <c r="C49" s="7" t="s">
        <v>185</v>
      </c>
      <c r="D49" s="7" t="s">
        <v>176</v>
      </c>
      <c r="E49" s="7"/>
      <c r="F49" s="7"/>
      <c r="G49" s="9" t="s">
        <v>27</v>
      </c>
      <c r="H49" s="8" t="s">
        <v>186</v>
      </c>
      <c r="I49" s="9"/>
      <c r="J49" s="10">
        <v>30</v>
      </c>
      <c r="K49" s="10">
        <v>65</v>
      </c>
      <c r="L49" s="10">
        <f t="shared" si="0"/>
        <v>35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5" t="s">
        <v>187</v>
      </c>
      <c r="B50" s="6" t="s">
        <v>188</v>
      </c>
      <c r="C50" s="7" t="s">
        <v>189</v>
      </c>
      <c r="D50" s="7" t="s">
        <v>190</v>
      </c>
      <c r="E50" s="7" t="s">
        <v>55</v>
      </c>
      <c r="F50" s="7" t="s">
        <v>74</v>
      </c>
      <c r="G50" s="7" t="s">
        <v>27</v>
      </c>
      <c r="H50" s="8" t="s">
        <v>191</v>
      </c>
      <c r="I50" s="9"/>
      <c r="J50" s="10">
        <v>70</v>
      </c>
      <c r="K50" s="10">
        <v>80</v>
      </c>
      <c r="L50" s="10">
        <f t="shared" si="0"/>
        <v>10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5" t="s">
        <v>192</v>
      </c>
      <c r="B51" s="6" t="s">
        <v>193</v>
      </c>
      <c r="C51" s="13" t="s">
        <v>194</v>
      </c>
      <c r="D51" s="7" t="s">
        <v>190</v>
      </c>
      <c r="E51" s="7" t="s">
        <v>19</v>
      </c>
      <c r="F51" s="7" t="s">
        <v>33</v>
      </c>
      <c r="G51" s="7" t="s">
        <v>21</v>
      </c>
      <c r="H51" s="8" t="s">
        <v>195</v>
      </c>
      <c r="I51" s="9"/>
      <c r="J51" s="10">
        <v>40</v>
      </c>
      <c r="K51" s="10">
        <v>55</v>
      </c>
      <c r="L51" s="10">
        <f t="shared" si="0"/>
        <v>15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5" t="s">
        <v>196</v>
      </c>
      <c r="B52" s="6"/>
      <c r="C52" s="13" t="s">
        <v>197</v>
      </c>
      <c r="D52" s="7" t="s">
        <v>190</v>
      </c>
      <c r="E52" s="7"/>
      <c r="F52" s="7"/>
      <c r="G52" s="7" t="s">
        <v>37</v>
      </c>
      <c r="H52" s="8" t="s">
        <v>198</v>
      </c>
      <c r="I52" s="9"/>
      <c r="J52" s="10">
        <v>55</v>
      </c>
      <c r="K52" s="10">
        <v>75</v>
      </c>
      <c r="L52" s="10">
        <f t="shared" si="0"/>
        <v>20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5" t="s">
        <v>199</v>
      </c>
      <c r="B53" s="6"/>
      <c r="C53" s="13" t="s">
        <v>200</v>
      </c>
      <c r="D53" s="7" t="s">
        <v>190</v>
      </c>
      <c r="E53" s="7"/>
      <c r="F53" s="7"/>
      <c r="G53" s="7" t="s">
        <v>27</v>
      </c>
      <c r="H53" s="8" t="s">
        <v>201</v>
      </c>
      <c r="I53" s="9"/>
      <c r="J53" s="10">
        <v>45</v>
      </c>
      <c r="K53" s="10">
        <v>55</v>
      </c>
      <c r="L53" s="10">
        <f t="shared" si="0"/>
        <v>10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5" t="s">
        <v>202</v>
      </c>
      <c r="B54" s="6" t="s">
        <v>203</v>
      </c>
      <c r="C54" s="13" t="s">
        <v>204</v>
      </c>
      <c r="D54" s="7" t="s">
        <v>205</v>
      </c>
      <c r="E54" s="7" t="s">
        <v>55</v>
      </c>
      <c r="F54" s="7" t="s">
        <v>26</v>
      </c>
      <c r="G54" s="7" t="s">
        <v>37</v>
      </c>
      <c r="H54" s="8" t="s">
        <v>206</v>
      </c>
      <c r="I54" s="9"/>
      <c r="J54" s="10">
        <v>45</v>
      </c>
      <c r="K54" s="10">
        <v>70</v>
      </c>
      <c r="L54" s="10">
        <f t="shared" si="0"/>
        <v>25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5" t="s">
        <v>207</v>
      </c>
      <c r="B55" s="6" t="s">
        <v>208</v>
      </c>
      <c r="C55" s="7" t="s">
        <v>209</v>
      </c>
      <c r="D55" s="7" t="s">
        <v>205</v>
      </c>
      <c r="E55" s="7" t="s">
        <v>19</v>
      </c>
      <c r="F55" s="7" t="s">
        <v>26</v>
      </c>
      <c r="G55" s="7" t="s">
        <v>27</v>
      </c>
      <c r="H55" s="8" t="s">
        <v>210</v>
      </c>
      <c r="I55" s="9"/>
      <c r="J55" s="10">
        <v>60</v>
      </c>
      <c r="K55" s="10">
        <v>75</v>
      </c>
      <c r="L55" s="10">
        <f t="shared" si="0"/>
        <v>15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5" t="s">
        <v>211</v>
      </c>
      <c r="B56" s="6"/>
      <c r="C56" s="7" t="s">
        <v>212</v>
      </c>
      <c r="D56" s="7" t="s">
        <v>205</v>
      </c>
      <c r="E56" s="7"/>
      <c r="F56" s="7" t="s">
        <v>213</v>
      </c>
      <c r="G56" s="9" t="s">
        <v>47</v>
      </c>
      <c r="H56" s="8" t="s">
        <v>214</v>
      </c>
      <c r="I56" s="9"/>
      <c r="J56" s="10">
        <v>40</v>
      </c>
      <c r="K56" s="10">
        <v>75</v>
      </c>
      <c r="L56" s="10">
        <f t="shared" si="0"/>
        <v>35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5" t="s">
        <v>215</v>
      </c>
      <c r="B57" s="6"/>
      <c r="C57" s="7" t="s">
        <v>216</v>
      </c>
      <c r="D57" s="7" t="s">
        <v>205</v>
      </c>
      <c r="E57" s="7"/>
      <c r="F57" s="7"/>
      <c r="G57" s="9" t="s">
        <v>21</v>
      </c>
      <c r="H57" s="8" t="s">
        <v>217</v>
      </c>
      <c r="I57" s="9"/>
      <c r="J57" s="10">
        <v>40</v>
      </c>
      <c r="K57" s="10">
        <v>65</v>
      </c>
      <c r="L57" s="10">
        <f t="shared" si="0"/>
        <v>25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5" t="s">
        <v>218</v>
      </c>
      <c r="B58" s="6" t="s">
        <v>219</v>
      </c>
      <c r="C58" s="7" t="s">
        <v>220</v>
      </c>
      <c r="D58" s="7" t="s">
        <v>221</v>
      </c>
      <c r="E58" s="7" t="s">
        <v>55</v>
      </c>
      <c r="F58" s="7" t="s">
        <v>74</v>
      </c>
      <c r="G58" s="9" t="s">
        <v>222</v>
      </c>
      <c r="H58" s="8" t="s">
        <v>223</v>
      </c>
      <c r="I58" s="9"/>
      <c r="J58" s="10">
        <v>30</v>
      </c>
      <c r="K58" s="10">
        <v>50</v>
      </c>
      <c r="L58" s="10">
        <f t="shared" si="0"/>
        <v>20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5" t="s">
        <v>224</v>
      </c>
      <c r="B59" s="6" t="s">
        <v>225</v>
      </c>
      <c r="C59" s="7" t="s">
        <v>164</v>
      </c>
      <c r="D59" s="7" t="s">
        <v>221</v>
      </c>
      <c r="E59" s="7" t="s">
        <v>19</v>
      </c>
      <c r="F59" s="7" t="s">
        <v>26</v>
      </c>
      <c r="G59" s="7" t="s">
        <v>27</v>
      </c>
      <c r="H59" s="9"/>
      <c r="I59" s="9"/>
      <c r="J59" s="10">
        <v>40</v>
      </c>
      <c r="K59" s="10">
        <v>55</v>
      </c>
      <c r="L59" s="10">
        <f t="shared" si="0"/>
        <v>15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5" t="s">
        <v>226</v>
      </c>
      <c r="B60" s="6"/>
      <c r="C60" s="7" t="s">
        <v>227</v>
      </c>
      <c r="D60" s="7" t="s">
        <v>221</v>
      </c>
      <c r="E60" s="7"/>
      <c r="F60" s="7"/>
      <c r="G60" s="7" t="s">
        <v>37</v>
      </c>
      <c r="H60" s="8" t="s">
        <v>228</v>
      </c>
      <c r="I60" s="9"/>
      <c r="J60" s="10">
        <v>40</v>
      </c>
      <c r="K60" s="10">
        <v>60</v>
      </c>
      <c r="L60" s="10">
        <f t="shared" si="0"/>
        <v>20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5" t="s">
        <v>229</v>
      </c>
      <c r="B61" s="6"/>
      <c r="C61" s="7" t="s">
        <v>230</v>
      </c>
      <c r="D61" s="7" t="s">
        <v>221</v>
      </c>
      <c r="E61" s="7"/>
      <c r="F61" s="7"/>
      <c r="G61" s="9" t="s">
        <v>21</v>
      </c>
      <c r="H61" s="8" t="s">
        <v>231</v>
      </c>
      <c r="I61" s="9"/>
      <c r="J61" s="10">
        <v>40</v>
      </c>
      <c r="K61" s="10">
        <v>65</v>
      </c>
      <c r="L61" s="10">
        <f t="shared" si="0"/>
        <v>25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5" t="s">
        <v>232</v>
      </c>
      <c r="B62" s="6" t="s">
        <v>233</v>
      </c>
      <c r="C62" s="7" t="s">
        <v>234</v>
      </c>
      <c r="D62" s="7" t="s">
        <v>235</v>
      </c>
      <c r="E62" s="7" t="s">
        <v>19</v>
      </c>
      <c r="F62" s="7" t="s">
        <v>33</v>
      </c>
      <c r="G62" s="7" t="s">
        <v>27</v>
      </c>
      <c r="H62" s="8" t="s">
        <v>236</v>
      </c>
      <c r="I62" s="9"/>
      <c r="J62" s="10">
        <v>70</v>
      </c>
      <c r="K62" s="10">
        <v>85</v>
      </c>
      <c r="L62" s="10">
        <f t="shared" si="0"/>
        <v>15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35">
      <c r="A63" s="5" t="s">
        <v>237</v>
      </c>
      <c r="B63" s="11" t="s">
        <v>238</v>
      </c>
      <c r="C63" s="7" t="s">
        <v>239</v>
      </c>
      <c r="D63" s="7" t="s">
        <v>235</v>
      </c>
      <c r="E63" s="7" t="s">
        <v>32</v>
      </c>
      <c r="F63" s="7" t="s">
        <v>20</v>
      </c>
      <c r="G63" s="9" t="s">
        <v>222</v>
      </c>
      <c r="H63" s="8" t="s">
        <v>240</v>
      </c>
      <c r="I63" s="9"/>
      <c r="J63" s="10">
        <v>45</v>
      </c>
      <c r="K63" s="10"/>
      <c r="L63" s="10">
        <f t="shared" si="0"/>
        <v>-45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5" t="s">
        <v>241</v>
      </c>
      <c r="B64" s="6"/>
      <c r="C64" s="7" t="s">
        <v>242</v>
      </c>
      <c r="D64" s="7" t="s">
        <v>235</v>
      </c>
      <c r="E64" s="7"/>
      <c r="F64" s="7"/>
      <c r="G64" s="9" t="s">
        <v>21</v>
      </c>
      <c r="H64" s="9"/>
      <c r="I64" s="9"/>
      <c r="J64" s="10">
        <v>40</v>
      </c>
      <c r="K64" s="10">
        <v>75</v>
      </c>
      <c r="L64" s="10">
        <f t="shared" si="0"/>
        <v>35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5" t="s">
        <v>243</v>
      </c>
      <c r="B65" s="11" t="s">
        <v>244</v>
      </c>
      <c r="C65" s="7" t="s">
        <v>245</v>
      </c>
      <c r="D65" s="7" t="s">
        <v>235</v>
      </c>
      <c r="E65" s="7" t="s">
        <v>19</v>
      </c>
      <c r="F65" s="7" t="s">
        <v>20</v>
      </c>
      <c r="G65" s="9" t="s">
        <v>37</v>
      </c>
      <c r="H65" s="8" t="s">
        <v>246</v>
      </c>
      <c r="I65" s="9"/>
      <c r="J65" s="10">
        <v>60</v>
      </c>
      <c r="K65" s="10">
        <v>60</v>
      </c>
      <c r="L65" s="10">
        <f t="shared" si="0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5" t="s">
        <v>247</v>
      </c>
      <c r="B66" s="6" t="s">
        <v>248</v>
      </c>
      <c r="C66" s="7" t="s">
        <v>249</v>
      </c>
      <c r="D66" s="7" t="s">
        <v>250</v>
      </c>
      <c r="E66" s="7" t="s">
        <v>19</v>
      </c>
      <c r="F66" s="7" t="s">
        <v>26</v>
      </c>
      <c r="G66" s="7" t="s">
        <v>21</v>
      </c>
      <c r="H66" s="8" t="s">
        <v>251</v>
      </c>
      <c r="I66" s="9"/>
      <c r="J66" s="10">
        <v>40</v>
      </c>
      <c r="K66" s="10">
        <v>65</v>
      </c>
      <c r="L66" s="10">
        <f t="shared" si="0"/>
        <v>25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5" t="s">
        <v>252</v>
      </c>
      <c r="B67" s="11" t="s">
        <v>253</v>
      </c>
      <c r="C67" s="7" t="s">
        <v>254</v>
      </c>
      <c r="D67" s="7" t="s">
        <v>250</v>
      </c>
      <c r="E67" s="7" t="s">
        <v>19</v>
      </c>
      <c r="F67" s="7" t="s">
        <v>74</v>
      </c>
      <c r="G67" s="7" t="s">
        <v>27</v>
      </c>
      <c r="H67" s="8" t="s">
        <v>255</v>
      </c>
      <c r="I67" s="9"/>
      <c r="J67" s="10">
        <v>45</v>
      </c>
      <c r="K67" s="10">
        <v>65</v>
      </c>
      <c r="L67" s="10">
        <f t="shared" si="0"/>
        <v>20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5" t="s">
        <v>256</v>
      </c>
      <c r="B68" s="6"/>
      <c r="C68" s="7" t="s">
        <v>257</v>
      </c>
      <c r="D68" s="7" t="s">
        <v>250</v>
      </c>
      <c r="E68" s="7"/>
      <c r="F68" s="7"/>
      <c r="G68" s="7" t="s">
        <v>27</v>
      </c>
      <c r="H68" s="9"/>
      <c r="I68" s="9"/>
      <c r="J68" s="10">
        <v>50</v>
      </c>
      <c r="K68" s="10">
        <v>75</v>
      </c>
      <c r="L68" s="10">
        <f t="shared" si="0"/>
        <v>25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5" t="s">
        <v>258</v>
      </c>
      <c r="B69" s="11" t="s">
        <v>259</v>
      </c>
      <c r="C69" s="7" t="s">
        <v>260</v>
      </c>
      <c r="D69" s="7" t="s">
        <v>250</v>
      </c>
      <c r="E69" s="7" t="s">
        <v>19</v>
      </c>
      <c r="F69" s="7" t="s">
        <v>20</v>
      </c>
      <c r="G69" s="9" t="s">
        <v>37</v>
      </c>
      <c r="H69" s="8" t="s">
        <v>261</v>
      </c>
      <c r="I69" s="9"/>
      <c r="J69" s="10">
        <v>20</v>
      </c>
      <c r="K69" s="10">
        <v>65</v>
      </c>
      <c r="L69" s="10">
        <f t="shared" si="0"/>
        <v>45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5" t="s">
        <v>262</v>
      </c>
      <c r="B70" s="6" t="s">
        <v>263</v>
      </c>
      <c r="C70" s="7" t="s">
        <v>264</v>
      </c>
      <c r="D70" s="7" t="s">
        <v>265</v>
      </c>
      <c r="E70" s="7" t="s">
        <v>19</v>
      </c>
      <c r="F70" s="7" t="s">
        <v>20</v>
      </c>
      <c r="G70" s="7" t="s">
        <v>21</v>
      </c>
      <c r="H70" s="8" t="s">
        <v>266</v>
      </c>
      <c r="I70" s="9"/>
      <c r="J70" s="10">
        <v>50</v>
      </c>
      <c r="K70" s="10">
        <v>50</v>
      </c>
      <c r="L70" s="10">
        <f t="shared" si="0"/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5" t="s">
        <v>267</v>
      </c>
      <c r="B71" s="6"/>
      <c r="C71" s="7" t="s">
        <v>268</v>
      </c>
      <c r="D71" s="7" t="s">
        <v>265</v>
      </c>
      <c r="E71" s="7"/>
      <c r="F71" s="7"/>
      <c r="G71" s="9" t="s">
        <v>47</v>
      </c>
      <c r="H71" s="8" t="s">
        <v>269</v>
      </c>
      <c r="I71" s="9"/>
      <c r="J71" s="10">
        <v>50</v>
      </c>
      <c r="K71" s="10">
        <v>50</v>
      </c>
      <c r="L71" s="10">
        <f t="shared" si="0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5" t="s">
        <v>270</v>
      </c>
      <c r="B72" s="11" t="s">
        <v>271</v>
      </c>
      <c r="C72" s="7" t="s">
        <v>272</v>
      </c>
      <c r="D72" s="7" t="s">
        <v>265</v>
      </c>
      <c r="E72" s="7"/>
      <c r="F72" s="7" t="s">
        <v>273</v>
      </c>
      <c r="G72" s="7" t="s">
        <v>27</v>
      </c>
      <c r="H72" s="8" t="s">
        <v>274</v>
      </c>
      <c r="I72" s="9"/>
      <c r="J72" s="10">
        <v>50</v>
      </c>
      <c r="K72" s="10">
        <v>65</v>
      </c>
      <c r="L72" s="10">
        <f t="shared" si="0"/>
        <v>15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5" t="s">
        <v>275</v>
      </c>
      <c r="B73" s="6"/>
      <c r="C73" s="7" t="s">
        <v>276</v>
      </c>
      <c r="D73" s="7" t="s">
        <v>265</v>
      </c>
      <c r="E73" s="7"/>
      <c r="F73" s="7"/>
      <c r="G73" s="7" t="s">
        <v>37</v>
      </c>
      <c r="H73" s="8" t="s">
        <v>277</v>
      </c>
      <c r="I73" s="9"/>
      <c r="J73" s="10">
        <v>60</v>
      </c>
      <c r="K73" s="10">
        <v>60</v>
      </c>
      <c r="L73" s="10">
        <f t="shared" si="0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5" t="s">
        <v>278</v>
      </c>
      <c r="B74" s="6" t="s">
        <v>279</v>
      </c>
      <c r="C74" s="7" t="s">
        <v>280</v>
      </c>
      <c r="D74" s="7" t="s">
        <v>281</v>
      </c>
      <c r="E74" s="7" t="s">
        <v>19</v>
      </c>
      <c r="F74" s="7" t="s">
        <v>20</v>
      </c>
      <c r="G74" s="7" t="s">
        <v>27</v>
      </c>
      <c r="H74" s="8" t="s">
        <v>282</v>
      </c>
      <c r="I74" s="9"/>
      <c r="J74" s="10">
        <v>50</v>
      </c>
      <c r="K74" s="10">
        <v>60</v>
      </c>
      <c r="L74" s="10">
        <f t="shared" si="0"/>
        <v>10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5" t="s">
        <v>283</v>
      </c>
      <c r="B75" s="6"/>
      <c r="C75" s="7" t="s">
        <v>284</v>
      </c>
      <c r="D75" s="7" t="s">
        <v>281</v>
      </c>
      <c r="E75" s="7"/>
      <c r="F75" s="7"/>
      <c r="G75" s="7" t="s">
        <v>37</v>
      </c>
      <c r="H75" s="8" t="s">
        <v>285</v>
      </c>
      <c r="I75" s="9"/>
      <c r="J75" s="10">
        <v>65</v>
      </c>
      <c r="K75" s="10">
        <v>85</v>
      </c>
      <c r="L75" s="10">
        <f t="shared" si="0"/>
        <v>20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5" t="s">
        <v>286</v>
      </c>
      <c r="B76" s="6"/>
      <c r="C76" s="7" t="s">
        <v>287</v>
      </c>
      <c r="D76" s="7" t="s">
        <v>281</v>
      </c>
      <c r="E76" s="7"/>
      <c r="F76" s="7"/>
      <c r="G76" s="9" t="s">
        <v>21</v>
      </c>
      <c r="H76" s="9"/>
      <c r="I76" s="9"/>
      <c r="J76" s="10">
        <v>45</v>
      </c>
      <c r="K76" s="10">
        <v>60</v>
      </c>
      <c r="L76" s="10">
        <f t="shared" si="0"/>
        <v>15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5" t="s">
        <v>288</v>
      </c>
      <c r="B77" s="11" t="s">
        <v>289</v>
      </c>
      <c r="C77" s="7" t="s">
        <v>290</v>
      </c>
      <c r="D77" s="7" t="s">
        <v>281</v>
      </c>
      <c r="E77" s="7" t="s">
        <v>55</v>
      </c>
      <c r="F77" s="7" t="s">
        <v>74</v>
      </c>
      <c r="G77" s="7" t="s">
        <v>27</v>
      </c>
      <c r="H77" s="8" t="s">
        <v>291</v>
      </c>
      <c r="I77" s="9"/>
      <c r="J77" s="10">
        <v>65</v>
      </c>
      <c r="K77" s="10">
        <v>75</v>
      </c>
      <c r="L77" s="10">
        <f t="shared" si="0"/>
        <v>10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5" t="s">
        <v>292</v>
      </c>
      <c r="B78" s="6" t="s">
        <v>293</v>
      </c>
      <c r="C78" s="7" t="s">
        <v>294</v>
      </c>
      <c r="D78" s="7" t="s">
        <v>295</v>
      </c>
      <c r="E78" s="7" t="s">
        <v>55</v>
      </c>
      <c r="F78" s="7" t="s">
        <v>74</v>
      </c>
      <c r="G78" s="7" t="s">
        <v>37</v>
      </c>
      <c r="H78" s="8" t="s">
        <v>296</v>
      </c>
      <c r="I78" s="9"/>
      <c r="J78" s="10">
        <v>30</v>
      </c>
      <c r="K78" s="10">
        <v>60</v>
      </c>
      <c r="L78" s="10">
        <f t="shared" si="0"/>
        <v>30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5" t="s">
        <v>297</v>
      </c>
      <c r="B79" s="6" t="s">
        <v>298</v>
      </c>
      <c r="C79" s="13" t="s">
        <v>299</v>
      </c>
      <c r="D79" s="7" t="s">
        <v>295</v>
      </c>
      <c r="E79" s="7" t="s">
        <v>19</v>
      </c>
      <c r="F79" s="7" t="s">
        <v>20</v>
      </c>
      <c r="G79" s="7" t="s">
        <v>21</v>
      </c>
      <c r="H79" s="8" t="s">
        <v>300</v>
      </c>
      <c r="I79" s="9"/>
      <c r="J79" s="10">
        <v>40</v>
      </c>
      <c r="K79" s="10">
        <v>60</v>
      </c>
      <c r="L79" s="10">
        <f t="shared" si="0"/>
        <v>20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5" t="s">
        <v>301</v>
      </c>
      <c r="B80" s="7" t="s">
        <v>302</v>
      </c>
      <c r="C80" s="7" t="s">
        <v>303</v>
      </c>
      <c r="D80" s="7" t="s">
        <v>295</v>
      </c>
      <c r="E80" s="7" t="s">
        <v>32</v>
      </c>
      <c r="F80" s="7" t="s">
        <v>33</v>
      </c>
      <c r="G80" s="7" t="s">
        <v>27</v>
      </c>
      <c r="H80" s="8" t="s">
        <v>304</v>
      </c>
      <c r="I80" s="9"/>
      <c r="J80" s="10">
        <v>30</v>
      </c>
      <c r="K80" s="10">
        <v>60</v>
      </c>
      <c r="L80" s="10">
        <f t="shared" si="0"/>
        <v>30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5" t="s">
        <v>305</v>
      </c>
      <c r="B81" s="12" t="s">
        <v>306</v>
      </c>
      <c r="C81" s="7" t="s">
        <v>307</v>
      </c>
      <c r="D81" s="7" t="s">
        <v>295</v>
      </c>
      <c r="E81" s="7" t="s">
        <v>32</v>
      </c>
      <c r="F81" s="7" t="s">
        <v>20</v>
      </c>
      <c r="G81" s="7" t="s">
        <v>27</v>
      </c>
      <c r="H81" s="8" t="s">
        <v>308</v>
      </c>
      <c r="I81" s="9"/>
      <c r="J81" s="10">
        <v>50</v>
      </c>
      <c r="K81" s="10">
        <v>60</v>
      </c>
      <c r="L81" s="10">
        <f t="shared" si="0"/>
        <v>10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5" t="s">
        <v>309</v>
      </c>
      <c r="B82" s="7"/>
      <c r="C82" s="7" t="s">
        <v>310</v>
      </c>
      <c r="D82" s="7" t="s">
        <v>311</v>
      </c>
      <c r="E82" s="7"/>
      <c r="F82" s="7"/>
      <c r="G82" s="9" t="s">
        <v>222</v>
      </c>
      <c r="H82" s="9"/>
      <c r="I82" s="9"/>
      <c r="J82" s="10">
        <v>55</v>
      </c>
      <c r="K82" s="10">
        <v>60</v>
      </c>
      <c r="L82" s="10">
        <f t="shared" si="0"/>
        <v>5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5" t="s">
        <v>312</v>
      </c>
      <c r="B83" s="7"/>
      <c r="C83" s="7" t="s">
        <v>313</v>
      </c>
      <c r="D83" s="7" t="s">
        <v>311</v>
      </c>
      <c r="E83" s="7"/>
      <c r="F83" s="7"/>
      <c r="G83" s="7" t="s">
        <v>27</v>
      </c>
      <c r="H83" s="8" t="s">
        <v>314</v>
      </c>
      <c r="I83" s="9"/>
      <c r="J83" s="10">
        <v>45</v>
      </c>
      <c r="K83" s="10">
        <v>50</v>
      </c>
      <c r="L83" s="10">
        <f t="shared" si="0"/>
        <v>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5" t="s">
        <v>315</v>
      </c>
      <c r="B84" s="12" t="s">
        <v>316</v>
      </c>
      <c r="C84" s="7" t="s">
        <v>317</v>
      </c>
      <c r="D84" s="7" t="s">
        <v>311</v>
      </c>
      <c r="E84" s="7" t="s">
        <v>55</v>
      </c>
      <c r="F84" s="7" t="s">
        <v>74</v>
      </c>
      <c r="G84" s="9" t="s">
        <v>37</v>
      </c>
      <c r="H84" s="8" t="s">
        <v>318</v>
      </c>
      <c r="I84" s="9"/>
      <c r="J84" s="10">
        <v>55</v>
      </c>
      <c r="K84" s="10">
        <v>65</v>
      </c>
      <c r="L84" s="10">
        <f t="shared" si="0"/>
        <v>10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5" t="s">
        <v>319</v>
      </c>
      <c r="B85" s="7" t="s">
        <v>320</v>
      </c>
      <c r="C85" s="7" t="s">
        <v>321</v>
      </c>
      <c r="D85" s="7" t="s">
        <v>311</v>
      </c>
      <c r="E85" s="7" t="s">
        <v>32</v>
      </c>
      <c r="F85" s="7" t="s">
        <v>33</v>
      </c>
      <c r="G85" s="7" t="s">
        <v>21</v>
      </c>
      <c r="H85" s="8" t="s">
        <v>322</v>
      </c>
      <c r="I85" s="9"/>
      <c r="J85" s="10">
        <v>55</v>
      </c>
      <c r="K85" s="10">
        <v>60</v>
      </c>
      <c r="L85" s="10">
        <f t="shared" si="0"/>
        <v>5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5" t="s">
        <v>323</v>
      </c>
      <c r="B86" s="7"/>
      <c r="C86" s="7" t="s">
        <v>324</v>
      </c>
      <c r="D86" s="7" t="s">
        <v>325</v>
      </c>
      <c r="E86" s="7"/>
      <c r="F86" s="7"/>
      <c r="G86" s="9" t="s">
        <v>47</v>
      </c>
      <c r="H86" s="8" t="s">
        <v>326</v>
      </c>
      <c r="I86" s="9"/>
      <c r="J86" s="10">
        <v>60</v>
      </c>
      <c r="K86" s="10">
        <v>70</v>
      </c>
      <c r="L86" s="10">
        <f t="shared" si="0"/>
        <v>10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5" t="s">
        <v>327</v>
      </c>
      <c r="B87" s="12" t="s">
        <v>328</v>
      </c>
      <c r="C87" s="7" t="s">
        <v>329</v>
      </c>
      <c r="D87" s="7" t="s">
        <v>325</v>
      </c>
      <c r="E87" s="7" t="s">
        <v>19</v>
      </c>
      <c r="F87" s="7" t="s">
        <v>74</v>
      </c>
      <c r="G87" s="9" t="s">
        <v>27</v>
      </c>
      <c r="H87" s="8" t="s">
        <v>330</v>
      </c>
      <c r="I87" s="9"/>
      <c r="J87" s="10">
        <v>75</v>
      </c>
      <c r="K87" s="10">
        <v>65</v>
      </c>
      <c r="L87" s="10">
        <f t="shared" si="0"/>
        <v>-10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5" t="s">
        <v>331</v>
      </c>
      <c r="B88" s="8" t="s">
        <v>332</v>
      </c>
      <c r="C88" s="9" t="s">
        <v>333</v>
      </c>
      <c r="D88" s="7" t="s">
        <v>325</v>
      </c>
      <c r="E88" s="9" t="s">
        <v>55</v>
      </c>
      <c r="F88" s="9" t="s">
        <v>74</v>
      </c>
      <c r="G88" s="9" t="s">
        <v>37</v>
      </c>
      <c r="H88" s="8" t="s">
        <v>334</v>
      </c>
      <c r="I88" s="9"/>
      <c r="J88" s="10">
        <v>50</v>
      </c>
      <c r="K88" s="10">
        <v>70</v>
      </c>
      <c r="L88" s="10">
        <f t="shared" si="0"/>
        <v>20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5" t="s">
        <v>335</v>
      </c>
      <c r="B89" s="8" t="s">
        <v>336</v>
      </c>
      <c r="C89" s="9" t="s">
        <v>337</v>
      </c>
      <c r="D89" s="7" t="s">
        <v>325</v>
      </c>
      <c r="E89" s="9" t="s">
        <v>32</v>
      </c>
      <c r="F89" s="9" t="s">
        <v>20</v>
      </c>
      <c r="G89" s="9" t="s">
        <v>21</v>
      </c>
      <c r="H89" s="8" t="s">
        <v>338</v>
      </c>
      <c r="I89" s="9"/>
      <c r="J89" s="10">
        <v>70</v>
      </c>
      <c r="K89" s="10">
        <v>80</v>
      </c>
      <c r="L89" s="10">
        <f t="shared" si="0"/>
        <v>10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35">
      <c r="A90" s="5" t="s">
        <v>339</v>
      </c>
      <c r="B90" s="8" t="s">
        <v>340</v>
      </c>
      <c r="C90" s="9" t="s">
        <v>341</v>
      </c>
      <c r="D90" s="9" t="s">
        <v>342</v>
      </c>
      <c r="E90" s="9" t="s">
        <v>32</v>
      </c>
      <c r="F90" s="9" t="s">
        <v>20</v>
      </c>
      <c r="G90" s="9" t="s">
        <v>47</v>
      </c>
      <c r="H90" s="8" t="s">
        <v>343</v>
      </c>
      <c r="I90" s="9"/>
      <c r="J90" s="10"/>
      <c r="K90" s="10"/>
      <c r="L90" s="10">
        <f t="shared" si="0"/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5" t="s">
        <v>344</v>
      </c>
      <c r="B91" s="9"/>
      <c r="C91" s="9" t="s">
        <v>345</v>
      </c>
      <c r="D91" s="9" t="s">
        <v>342</v>
      </c>
      <c r="E91" s="9"/>
      <c r="F91" s="9"/>
      <c r="G91" s="9" t="s">
        <v>21</v>
      </c>
      <c r="H91" s="8" t="s">
        <v>346</v>
      </c>
      <c r="I91" s="9"/>
      <c r="J91" s="10">
        <v>55</v>
      </c>
      <c r="K91" s="10">
        <v>65</v>
      </c>
      <c r="L91" s="10">
        <f t="shared" si="0"/>
        <v>10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5" t="s">
        <v>347</v>
      </c>
      <c r="B92" s="9" t="s">
        <v>348</v>
      </c>
      <c r="C92" s="9" t="s">
        <v>349</v>
      </c>
      <c r="D92" s="9" t="s">
        <v>342</v>
      </c>
      <c r="E92" s="9"/>
      <c r="F92" s="9"/>
      <c r="G92" s="9" t="s">
        <v>37</v>
      </c>
      <c r="H92" s="9"/>
      <c r="I92" s="9"/>
      <c r="J92" s="10">
        <v>65</v>
      </c>
      <c r="K92" s="10">
        <v>65</v>
      </c>
      <c r="L92" s="10">
        <f t="shared" si="0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5" t="s">
        <v>350</v>
      </c>
      <c r="B93" s="9"/>
      <c r="C93" s="9" t="s">
        <v>351</v>
      </c>
      <c r="D93" s="9" t="s">
        <v>342</v>
      </c>
      <c r="E93" s="9"/>
      <c r="F93" s="9"/>
      <c r="G93" s="9" t="s">
        <v>27</v>
      </c>
      <c r="H93" s="8" t="s">
        <v>352</v>
      </c>
      <c r="I93" s="9"/>
      <c r="J93" s="10">
        <v>40</v>
      </c>
      <c r="K93" s="10">
        <v>45</v>
      </c>
      <c r="L93" s="10">
        <f t="shared" si="0"/>
        <v>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5" t="s">
        <v>353</v>
      </c>
      <c r="B94" s="8" t="s">
        <v>354</v>
      </c>
      <c r="C94" s="9" t="s">
        <v>355</v>
      </c>
      <c r="D94" s="9" t="s">
        <v>356</v>
      </c>
      <c r="E94" s="9" t="s">
        <v>19</v>
      </c>
      <c r="F94" s="9" t="s">
        <v>33</v>
      </c>
      <c r="G94" s="9" t="s">
        <v>47</v>
      </c>
      <c r="H94" s="14" t="s">
        <v>357</v>
      </c>
      <c r="I94" s="9"/>
      <c r="J94" s="10">
        <v>45</v>
      </c>
      <c r="K94" s="10">
        <v>60</v>
      </c>
      <c r="L94" s="10">
        <f t="shared" si="0"/>
        <v>15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5" t="s">
        <v>358</v>
      </c>
      <c r="B95" s="8" t="s">
        <v>359</v>
      </c>
      <c r="C95" s="9" t="s">
        <v>360</v>
      </c>
      <c r="D95" s="9" t="s">
        <v>356</v>
      </c>
      <c r="E95" s="9" t="s">
        <v>19</v>
      </c>
      <c r="F95" s="9" t="s">
        <v>33</v>
      </c>
      <c r="G95" s="9" t="s">
        <v>47</v>
      </c>
      <c r="H95" s="8" t="s">
        <v>361</v>
      </c>
      <c r="I95" s="9"/>
      <c r="J95" s="10">
        <v>45</v>
      </c>
      <c r="K95" s="10">
        <v>55</v>
      </c>
      <c r="L95" s="10">
        <f t="shared" si="0"/>
        <v>10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5" t="s">
        <v>362</v>
      </c>
      <c r="B96" s="8" t="s">
        <v>363</v>
      </c>
      <c r="C96" s="9" t="s">
        <v>364</v>
      </c>
      <c r="D96" s="9" t="s">
        <v>356</v>
      </c>
      <c r="E96" s="9" t="s">
        <v>19</v>
      </c>
      <c r="F96" s="9" t="s">
        <v>33</v>
      </c>
      <c r="G96" s="9" t="s">
        <v>47</v>
      </c>
      <c r="H96" s="9"/>
      <c r="I96" s="9"/>
      <c r="J96" s="10">
        <v>30</v>
      </c>
      <c r="K96" s="10">
        <v>50</v>
      </c>
      <c r="L96" s="10">
        <f t="shared" si="0"/>
        <v>20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5" t="s">
        <v>365</v>
      </c>
      <c r="B97" s="8" t="s">
        <v>366</v>
      </c>
      <c r="C97" s="9" t="s">
        <v>367</v>
      </c>
      <c r="D97" s="9" t="s">
        <v>356</v>
      </c>
      <c r="E97" s="9" t="s">
        <v>19</v>
      </c>
      <c r="F97" s="9" t="s">
        <v>26</v>
      </c>
      <c r="G97" s="9" t="s">
        <v>47</v>
      </c>
      <c r="H97" s="9"/>
      <c r="I97" s="9"/>
      <c r="J97" s="10">
        <v>40</v>
      </c>
      <c r="K97" s="10">
        <v>70</v>
      </c>
      <c r="L97" s="10">
        <f t="shared" si="0"/>
        <v>30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5" t="s">
        <v>368</v>
      </c>
      <c r="B98" s="9" t="s">
        <v>369</v>
      </c>
      <c r="C98" s="9" t="s">
        <v>370</v>
      </c>
      <c r="D98" s="9" t="s">
        <v>356</v>
      </c>
      <c r="E98" s="9"/>
      <c r="F98" s="9"/>
      <c r="G98" s="9" t="s">
        <v>47</v>
      </c>
      <c r="H98" s="9"/>
      <c r="I98" s="9"/>
      <c r="J98" s="10">
        <v>45</v>
      </c>
      <c r="K98" s="10">
        <v>70</v>
      </c>
      <c r="L98" s="10">
        <f t="shared" si="0"/>
        <v>25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35">
      <c r="A99" s="5" t="s">
        <v>371</v>
      </c>
      <c r="B99" s="8" t="s">
        <v>372</v>
      </c>
      <c r="C99" s="9" t="s">
        <v>373</v>
      </c>
      <c r="D99" s="9" t="s">
        <v>356</v>
      </c>
      <c r="E99" s="9" t="s">
        <v>19</v>
      </c>
      <c r="F99" s="9" t="s">
        <v>20</v>
      </c>
      <c r="G99" s="9" t="s">
        <v>374</v>
      </c>
      <c r="H99" s="9"/>
      <c r="I99" s="9"/>
      <c r="J99" s="10">
        <v>50</v>
      </c>
      <c r="K99" s="10"/>
      <c r="L99" s="10">
        <f t="shared" si="0"/>
        <v>-50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5" t="s">
        <v>375</v>
      </c>
      <c r="B100" s="8" t="s">
        <v>376</v>
      </c>
      <c r="C100" s="9" t="s">
        <v>377</v>
      </c>
      <c r="D100" s="9" t="s">
        <v>356</v>
      </c>
      <c r="E100" s="9" t="s">
        <v>19</v>
      </c>
      <c r="F100" s="9" t="s">
        <v>26</v>
      </c>
      <c r="G100" s="9" t="s">
        <v>374</v>
      </c>
      <c r="H100" s="9"/>
      <c r="I100" s="9"/>
      <c r="J100" s="10">
        <v>45</v>
      </c>
      <c r="K100" s="10">
        <v>60</v>
      </c>
      <c r="L100" s="10">
        <f t="shared" si="0"/>
        <v>15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5" t="s">
        <v>378</v>
      </c>
      <c r="B101" s="8" t="s">
        <v>379</v>
      </c>
      <c r="C101" s="9" t="s">
        <v>380</v>
      </c>
      <c r="D101" s="9" t="s">
        <v>356</v>
      </c>
      <c r="E101" s="9" t="s">
        <v>32</v>
      </c>
      <c r="F101" s="9" t="s">
        <v>26</v>
      </c>
      <c r="G101" s="9" t="s">
        <v>374</v>
      </c>
      <c r="H101" s="9"/>
      <c r="I101" s="9"/>
      <c r="J101" s="10">
        <v>45</v>
      </c>
      <c r="K101" s="10">
        <v>70</v>
      </c>
      <c r="L101" s="10">
        <f t="shared" si="0"/>
        <v>25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5" t="s">
        <v>381</v>
      </c>
      <c r="B102" s="8" t="s">
        <v>382</v>
      </c>
      <c r="C102" s="9" t="s">
        <v>383</v>
      </c>
      <c r="D102" s="9" t="s">
        <v>356</v>
      </c>
      <c r="E102" s="9" t="s">
        <v>19</v>
      </c>
      <c r="F102" s="9" t="s">
        <v>33</v>
      </c>
      <c r="G102" s="9" t="s">
        <v>374</v>
      </c>
      <c r="H102" s="9"/>
      <c r="I102" s="9"/>
      <c r="J102" s="10">
        <v>45</v>
      </c>
      <c r="K102" s="10">
        <v>75</v>
      </c>
      <c r="L102" s="10">
        <f t="shared" si="0"/>
        <v>30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5" t="s">
        <v>384</v>
      </c>
      <c r="B103" s="8" t="s">
        <v>385</v>
      </c>
      <c r="C103" s="9" t="s">
        <v>386</v>
      </c>
      <c r="D103" s="9" t="s">
        <v>356</v>
      </c>
      <c r="E103" s="9" t="s">
        <v>19</v>
      </c>
      <c r="F103" s="9" t="s">
        <v>33</v>
      </c>
      <c r="G103" s="9" t="s">
        <v>374</v>
      </c>
      <c r="H103" s="9"/>
      <c r="I103" s="9"/>
      <c r="J103" s="10">
        <v>40</v>
      </c>
      <c r="K103" s="10">
        <v>65</v>
      </c>
      <c r="L103" s="10">
        <f t="shared" si="0"/>
        <v>25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5" t="s">
        <v>387</v>
      </c>
      <c r="B104" s="9" t="s">
        <v>369</v>
      </c>
      <c r="C104" s="9" t="s">
        <v>388</v>
      </c>
      <c r="D104" s="9" t="s">
        <v>356</v>
      </c>
      <c r="E104" s="9"/>
      <c r="F104" s="9"/>
      <c r="G104" s="9" t="s">
        <v>374</v>
      </c>
      <c r="H104" s="9"/>
      <c r="I104" s="9"/>
      <c r="J104" s="10">
        <v>50</v>
      </c>
      <c r="K104" s="10">
        <v>60</v>
      </c>
      <c r="L104" s="10">
        <f t="shared" si="0"/>
        <v>10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35">
      <c r="A105" s="5" t="s">
        <v>389</v>
      </c>
      <c r="B105" s="9" t="s">
        <v>369</v>
      </c>
      <c r="C105" s="9" t="s">
        <v>390</v>
      </c>
      <c r="D105" s="9" t="s">
        <v>356</v>
      </c>
      <c r="E105" s="9"/>
      <c r="F105" s="9"/>
      <c r="G105" s="9" t="s">
        <v>374</v>
      </c>
      <c r="H105" s="9"/>
      <c r="I105" s="9"/>
      <c r="J105" s="10">
        <v>40</v>
      </c>
      <c r="K105" s="10"/>
      <c r="L105" s="10">
        <f t="shared" si="0"/>
        <v>-40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>
        <f t="shared" ref="J106:K106" si="1">SUM(J6:J105)</f>
        <v>4480</v>
      </c>
      <c r="K106" s="1">
        <f t="shared" si="1"/>
        <v>5960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 t="s">
        <v>391</v>
      </c>
      <c r="E107" s="1"/>
      <c r="F107" s="1"/>
      <c r="G107" s="1"/>
      <c r="H107" s="1"/>
      <c r="I107" s="1"/>
      <c r="J107" s="1" t="s">
        <v>392</v>
      </c>
      <c r="K107" s="1" t="s">
        <v>393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 t="s">
        <v>394</v>
      </c>
      <c r="D109" s="1" t="s">
        <v>395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 t="s">
        <v>396</v>
      </c>
      <c r="D110" s="1" t="s">
        <v>397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5"/>
      <c r="C148" s="15"/>
      <c r="D148" s="15"/>
      <c r="E148" s="15"/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5"/>
      <c r="C149" s="15"/>
      <c r="D149" s="15"/>
      <c r="E149" s="15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5"/>
      <c r="C150" s="15"/>
      <c r="D150" s="15"/>
      <c r="E150" s="15"/>
      <c r="F150" s="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5"/>
      <c r="C151" s="15"/>
      <c r="D151" s="15"/>
      <c r="E151" s="15"/>
      <c r="F151" s="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5"/>
      <c r="C152" s="15"/>
      <c r="D152" s="15"/>
      <c r="E152" s="15"/>
      <c r="F152" s="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5"/>
      <c r="C153" s="15"/>
      <c r="D153" s="15"/>
      <c r="E153" s="15"/>
      <c r="F153" s="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5"/>
      <c r="C154" s="15"/>
      <c r="D154" s="15"/>
      <c r="E154" s="15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5"/>
      <c r="C155" s="15"/>
      <c r="D155" s="15"/>
      <c r="E155" s="15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5"/>
      <c r="C156" s="15"/>
      <c r="D156" s="15"/>
      <c r="E156" s="15"/>
      <c r="F156" s="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5"/>
      <c r="C157" s="15"/>
      <c r="D157" s="15"/>
      <c r="E157" s="15"/>
      <c r="F157" s="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5"/>
      <c r="C158" s="15"/>
      <c r="D158" s="15"/>
      <c r="E158" s="15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5"/>
      <c r="C159" s="15"/>
      <c r="D159" s="15"/>
      <c r="E159" s="15"/>
      <c r="F159" s="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5"/>
      <c r="C160" s="15"/>
      <c r="D160" s="15"/>
      <c r="E160" s="15"/>
      <c r="F160" s="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5"/>
      <c r="C161" s="15"/>
      <c r="D161" s="15"/>
      <c r="E161" s="15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5"/>
      <c r="C162" s="15"/>
      <c r="D162" s="15"/>
      <c r="E162" s="15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5"/>
      <c r="C163" s="15"/>
      <c r="D163" s="15"/>
      <c r="E163" s="15"/>
      <c r="F163" s="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5"/>
      <c r="C164" s="15"/>
      <c r="D164" s="15"/>
      <c r="E164" s="15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5"/>
      <c r="C165" s="15"/>
      <c r="D165" s="15"/>
      <c r="E165" s="15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5"/>
      <c r="C166" s="15"/>
      <c r="D166" s="15"/>
      <c r="E166" s="15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5"/>
      <c r="C167" s="15"/>
      <c r="D167" s="15"/>
      <c r="E167" s="15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5"/>
      <c r="C168" s="15"/>
      <c r="D168" s="15"/>
      <c r="E168" s="15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5"/>
      <c r="C169" s="15"/>
      <c r="D169" s="15"/>
      <c r="E169" s="15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5"/>
      <c r="C170" s="15"/>
      <c r="D170" s="15"/>
      <c r="E170" s="15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5"/>
      <c r="C171" s="15"/>
      <c r="D171" s="15"/>
      <c r="E171" s="15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5"/>
      <c r="C172" s="15"/>
      <c r="D172" s="15"/>
      <c r="E172" s="15"/>
      <c r="F172" s="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5"/>
      <c r="C173" s="15"/>
      <c r="D173" s="15"/>
      <c r="E173" s="15"/>
      <c r="F173" s="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5"/>
      <c r="C174" s="15"/>
      <c r="D174" s="15"/>
      <c r="E174" s="15"/>
      <c r="F174" s="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5"/>
      <c r="C175" s="15"/>
      <c r="D175" s="15"/>
      <c r="E175" s="15"/>
      <c r="F175" s="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5"/>
      <c r="C176" s="15"/>
      <c r="D176" s="15"/>
      <c r="E176" s="15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5"/>
      <c r="C177" s="15"/>
      <c r="D177" s="15"/>
      <c r="E177" s="15"/>
      <c r="F177" s="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5"/>
      <c r="C178" s="15"/>
      <c r="D178" s="15"/>
      <c r="E178" s="15"/>
      <c r="F178" s="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5"/>
      <c r="C179" s="15"/>
      <c r="D179" s="15"/>
      <c r="E179" s="15"/>
      <c r="F179" s="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5"/>
      <c r="C180" s="15"/>
      <c r="D180" s="15"/>
      <c r="E180" s="15"/>
      <c r="F180" s="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5"/>
      <c r="C181" s="15"/>
      <c r="D181" s="15"/>
      <c r="E181" s="15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5"/>
      <c r="C182" s="15"/>
      <c r="D182" s="15"/>
      <c r="E182" s="15"/>
      <c r="F182" s="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5"/>
      <c r="C183" s="15"/>
      <c r="D183" s="15"/>
      <c r="E183" s="15"/>
      <c r="F183" s="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5"/>
      <c r="C184" s="15"/>
      <c r="D184" s="15"/>
      <c r="E184" s="15"/>
      <c r="F184" s="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5"/>
      <c r="C185" s="15"/>
      <c r="D185" s="15"/>
      <c r="E185" s="15"/>
      <c r="F185" s="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5"/>
      <c r="C186" s="15"/>
      <c r="D186" s="15"/>
      <c r="E186" s="15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5"/>
      <c r="C187" s="15"/>
      <c r="D187" s="15"/>
      <c r="E187" s="15"/>
      <c r="F187" s="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5"/>
      <c r="C188" s="15"/>
      <c r="D188" s="15"/>
      <c r="E188" s="15"/>
      <c r="F188" s="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I105" xr:uid="{00000000-0009-0000-0000-000000000000}"/>
  <mergeCells count="3">
    <mergeCell ref="A1:I1"/>
    <mergeCell ref="A2:I2"/>
    <mergeCell ref="A3:I3"/>
  </mergeCells>
  <pageMargins left="0.38" right="0.31" top="0.26" bottom="0.31" header="0" footer="0"/>
  <pageSetup paperSize="5" scale="8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2022-08-09T06:08:32Z</dcterms:modified>
</cp:coreProperties>
</file>